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workbookProtection workbookAlgorithmName="SHA-512" workbookHashValue="pqBszry3KjVqXIv6NctjWhQWCBoxmowMtMAcmblIbi8Chwf/AUGnznw1ZOLP/u/UVPEvOat3aMo1yLRqQ6tB6A==" workbookSaltValue="GkIGDaPxNb/CKHdWFCjNaQ==" workbookSpinCount="100000" lockStructure="1"/>
  <bookViews>
    <workbookView xWindow="0" yWindow="0" windowWidth="29040" windowHeight="16440" tabRatio="648"/>
  </bookViews>
  <sheets>
    <sheet name="Титульный лист" sheetId="1" r:id="rId1"/>
    <sheet name="Политики-Страт проекты" sheetId="3" r:id="rId2"/>
    <sheet name="Прил 1" sheetId="12" r:id="rId3"/>
    <sheet name="Прил 2" sheetId="8" r:id="rId4"/>
    <sheet name="Прил 3" sheetId="13" r:id="rId5"/>
    <sheet name="УТГЛист" sheetId="9" state="hidden" r:id="rId6"/>
    <sheet name="СквозныеТехнологии" sheetId="10" state="hidden" r:id="rId7"/>
    <sheet name="КритическиеТехнологии" sheetId="11" state="hidden" r:id="rId8"/>
  </sheets>
  <externalReferences>
    <externalReference r:id="rId9"/>
  </externalReferences>
  <definedNames>
    <definedName name="_FilterDatabase" localSheetId="3" hidden="1">'Прил 2'!$B$8:$J$8</definedName>
    <definedName name="Print_Titles" localSheetId="3">'Прил 2'!$A:$B</definedName>
    <definedName name="МероприятияЛист">'[1]Мероприятия п.5'!$A$1:$A$18</definedName>
    <definedName name="ПолитикиСтратПроекты">'[1]Политики-Страт проекты'!$A$1:$A$17</definedName>
    <definedName name="СтатусЛист">'[1]Статус проекта'!$A$1:$A$2</definedName>
    <definedName name="ТематикаЛист">'[1]Тематика проекта'!$A$1:$A$8</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1" i="8" l="1"/>
  <c r="I10" i="8"/>
  <c r="I9" i="8"/>
  <c r="I13" i="8" l="1"/>
  <c r="I12" i="8"/>
</calcChain>
</file>

<file path=xl/sharedStrings.xml><?xml version="1.0" encoding="utf-8"?>
<sst xmlns="http://schemas.openxmlformats.org/spreadsheetml/2006/main" count="212" uniqueCount="184">
  <si>
    <t>ПРОГРАММА СТРАТЕГИЧЕСКОГО АКАДЕМИЧЕСКОГО ЛИДЕРСТВА "ПРИОРИТЕТ-2030"</t>
  </si>
  <si>
    <t>КОНФИДЕНЦИАЛЬНОСТЬ ГАРАНТИРУЕТСЯ ПОЛУЧАТЕЛЕМ ИНФОРМАЦИИ</t>
  </si>
  <si>
    <t>ФОРМА ПРЕДОСТАВЛЯЕТСЯ В ЛИЧНОМ КАБИНЕТЕ ИНФОРМАЦИОННОЙ СИСТЕМЫ "ПРИОРИТЕТ-2030"</t>
  </si>
  <si>
    <t>Предоставляют:</t>
  </si>
  <si>
    <t>Сроки предоставления</t>
  </si>
  <si>
    <t xml:space="preserve">Университеты - участники программы стратегического академического лидерства </t>
  </si>
  <si>
    <t>"Приоритет-2030" - получатели грантов в форме субсидии</t>
  </si>
  <si>
    <t>ИНН</t>
  </si>
  <si>
    <t>Достоверность сведений представленных в настоящих отчетах подтверждаю.</t>
  </si>
  <si>
    <t>Эффект на национальном уровне</t>
  </si>
  <si>
    <t>Политика в области открытых данных</t>
  </si>
  <si>
    <t>Образовательная политика</t>
  </si>
  <si>
    <t>Обеспечение условий для формирования цифровых компетенций и навыков использования цифровых технологий у обучающихся, в том числе студентов ИТ-специальностей</t>
  </si>
  <si>
    <t>Научно-исследовательская политика</t>
  </si>
  <si>
    <t>Политика в области инноваций и коммерциализации разработок</t>
  </si>
  <si>
    <t>Молодежная политика</t>
  </si>
  <si>
    <t>Политика управления человеческим капиталом</t>
  </si>
  <si>
    <t>Кампусная и инфраструктурная политика</t>
  </si>
  <si>
    <t>Система управления университетом</t>
  </si>
  <si>
    <t>Финансовая модель университета</t>
  </si>
  <si>
    <t>Политика в области цифровой трансформации</t>
  </si>
  <si>
    <t>Дополнительные направления развития</t>
  </si>
  <si>
    <t>Код отчитывающейся организации по ОКПО (для обособленного подразделения юридического лица - идентификационный номер)</t>
  </si>
  <si>
    <t>Код территории по ОКТМО</t>
  </si>
  <si>
    <t>Наименование 
университета</t>
  </si>
  <si>
    <t>Наименование темы исследования 
или разработки</t>
  </si>
  <si>
    <t>из федерального бюджета, предусмотренного на реализацию программы развития</t>
  </si>
  <si>
    <t>из внебюджетных источников (организации реального сектора экономики)</t>
  </si>
  <si>
    <t>собственные средства университета</t>
  </si>
  <si>
    <t>в том числе:</t>
  </si>
  <si>
    <t>Из графы 1 
инвестиции 
в исследования 
и разработки в 2023 году 
- всего, тыс. рублей</t>
  </si>
  <si>
    <t>№ п/п</t>
  </si>
  <si>
    <t>сквозным</t>
  </si>
  <si>
    <t>критическим</t>
  </si>
  <si>
    <t>Соответствие технологиям:</t>
  </si>
  <si>
    <t>Технологии в сфере энергетики</t>
  </si>
  <si>
    <t>Новые производственные технологии</t>
  </si>
  <si>
    <t>Биотехнологии и технологии живых систем</t>
  </si>
  <si>
    <t>Технологии обработки и передачи данных</t>
  </si>
  <si>
    <t>1. Искусственный интеллект, включая технологии машинного обучения и когнитивные технологии</t>
  </si>
  <si>
    <t>2. Технологии хранения и анализа больших данных</t>
  </si>
  <si>
    <t>3. Технологии распределенных реестров</t>
  </si>
  <si>
    <t>4. Нейротехнологии, технологии виртуальной и дополненной реальностей</t>
  </si>
  <si>
    <t>5. Квантовые вычисления</t>
  </si>
  <si>
    <t>6. Квантовые коммуникации</t>
  </si>
  <si>
    <t>7. Новое индустриальное и общесистемное программное обеспечение</t>
  </si>
  <si>
    <t>8. Геоданные и геоинформационные технологии</t>
  </si>
  <si>
    <t>9. Технологии доверенного взаимодействия</t>
  </si>
  <si>
    <t>10. Современные и перспективные сети мобильной связи</t>
  </si>
  <si>
    <t>11. Технологии транспортировки электроэнергии и распределенных интеллектуальных энергосистем</t>
  </si>
  <si>
    <t>12. Системы накопления энергии</t>
  </si>
  <si>
    <t>13. Развитие водородной энергетики</t>
  </si>
  <si>
    <t>14. Технологии компонентов робототехники и мехатроники</t>
  </si>
  <si>
    <t>15. Технологии сенсорики</t>
  </si>
  <si>
    <t>16. Микроэлектроника и фотоника</t>
  </si>
  <si>
    <t>17. Технологии новых материалов и веществ, их моделирования и разработки</t>
  </si>
  <si>
    <t>18. Технологии управления свойствами биологических объектов</t>
  </si>
  <si>
    <t>19. Молекулярная инженерия в науках о жизни</t>
  </si>
  <si>
    <t>20. Бионическая инженерия в медицине</t>
  </si>
  <si>
    <t>21. Ускоренное развитие генетических технологий</t>
  </si>
  <si>
    <t>22. Технологии снижения антропогенного воздействия</t>
  </si>
  <si>
    <t>23. Перспективные космические системы и сервисы</t>
  </si>
  <si>
    <t>24. Нет соответствия</t>
  </si>
  <si>
    <t>1. Базовые и критические военные и промышленные технологии для создания перспективных видов вооружения, военной и специальной техники</t>
  </si>
  <si>
    <t>2. Базовые технологии силовой электротехники</t>
  </si>
  <si>
    <t>3. Биокаталитические, биосинтетические и биосенсорные технологии</t>
  </si>
  <si>
    <t>4. Биомедицинские и ветеринарные технологии</t>
  </si>
  <si>
    <t>5. Геномные, протеомные и постгеномные технологии</t>
  </si>
  <si>
    <t>6. Клеточные технологии</t>
  </si>
  <si>
    <t>7. Компьютерное моделирование наноматериалов, наноустройств и нанотехнологий</t>
  </si>
  <si>
    <t>8. Нано-, био-, информационные, когнитивные технологии</t>
  </si>
  <si>
    <t>9. Технологии атомной энергетики, ядерного топливного цикла, безопасного обращения с радиоактивными отходами и отработавшим ядерным топливом</t>
  </si>
  <si>
    <t>10. Технологии биоинженерии</t>
  </si>
  <si>
    <t>11. Технологии диагностики наноматериалов и наноустройств</t>
  </si>
  <si>
    <t>12. Технологии доступа к широкополосным мультимедийным услугам</t>
  </si>
  <si>
    <t>13. Технологии информационных, управляющих, навигационных систем</t>
  </si>
  <si>
    <t>14. Технологии наноустройств и микросистемной техники</t>
  </si>
  <si>
    <t>15. Технологии новых и возобновляемых источников энергии, включая водородную энергетику</t>
  </si>
  <si>
    <t>16. Технологии получения и обработки конструкционных наноматериалов</t>
  </si>
  <si>
    <t>17. Технологии получения и обработки функциональных наноматериалов</t>
  </si>
  <si>
    <t>18. Технологии и программное обеспечение распределенных и высокопроизводительных вычислительных систем</t>
  </si>
  <si>
    <t>19. Технологии мониторинга и прогнозирования состояния окружающей среды, предотвращения и ликвидации ее загрязнения</t>
  </si>
  <si>
    <t>20. Технологии поиска, разведки, разработки месторождений полезных ископаемых и их добычи</t>
  </si>
  <si>
    <t>21. Технологии предупреждения и ликвидации чрезвычайных ситуаций природного и техногенного характера</t>
  </si>
  <si>
    <t>22. Технологии снижения потерь от социально значимых заболеваний</t>
  </si>
  <si>
    <t>23. Технологии создания высокоскоростных транспортных средств и интеллектуальных систем управления новыми видами транспорта</t>
  </si>
  <si>
    <t>24. Технологии создания ракетно-космической и транспортной техники нового поколения</t>
  </si>
  <si>
    <t>25. Технологии создания электронной компонентной базы и энергоэффективных световых устройств</t>
  </si>
  <si>
    <t>26. Технологии создания энергосберегающих систем транспортировки, распределения и использования энергии</t>
  </si>
  <si>
    <t>27. Технологии энергоэффективного производства и преобразования энергии на органическом топливе</t>
  </si>
  <si>
    <t>28. Нет соответствия</t>
  </si>
  <si>
    <t>Ключевые партнеры (не более 3-х)</t>
  </si>
  <si>
    <t>Финансовое обеспечение реализации стратегического проекта в 2023 году</t>
  </si>
  <si>
    <t>Соответствие полученных результатов критическим технологиям</t>
  </si>
  <si>
    <t>Соответствие полученных результатов  сквозным технологиям</t>
  </si>
  <si>
    <t>Эффект на региональном уровне</t>
  </si>
  <si>
    <t>ИНН организации-партнера</t>
  </si>
  <si>
    <t>Название организации-партнера</t>
  </si>
  <si>
    <t>Из средств федерального бюджета, предусмотренных на реализацию программы развития, млн. рублей</t>
  </si>
  <si>
    <t>Из внебюджетных источников, млн. рублей</t>
  </si>
  <si>
    <t>Результаты стратегического проекта (в продуктовой логике), полученные 
в 2023 году</t>
  </si>
  <si>
    <t>Название 
стратегического проекта</t>
  </si>
  <si>
    <t>Ключевые институциональные преобразования (трансформационные изменения) 
в университете, на реализацию которых оказал влияние стратегический проект</t>
  </si>
  <si>
    <t>Содержание преобразований (основные мероприятия)</t>
  </si>
  <si>
    <t>Полученные результаты и основные барьеры развития (ограничения), которые университету удалось преодолеть</t>
  </si>
  <si>
    <t>Указание задачи или задач (из программы развития) решение которых обеспечивается реализацией соответствующих институциональных преобразований</t>
  </si>
  <si>
    <t>Название политики, в рамках которой 
в отчетный период проведены институциональные преобразования</t>
  </si>
  <si>
    <t>Название 
консорциума</t>
  </si>
  <si>
    <t>Приложение № 1. Сведения о ключевых результатах реализации стратегических проектов</t>
  </si>
  <si>
    <t>из графы 3:</t>
  </si>
  <si>
    <t>потенциальный производитель</t>
  </si>
  <si>
    <t>ожидаемый срок  производства</t>
  </si>
  <si>
    <t>Уровень готовности технологии</t>
  </si>
  <si>
    <r>
      <t xml:space="preserve">Приложение № 2. Сведения о </t>
    </r>
    <r>
      <rPr>
        <b/>
        <u/>
        <sz val="14"/>
        <color theme="1"/>
        <rFont val="Times New Roman"/>
        <family val="1"/>
        <charset val="204"/>
      </rPr>
      <t>наиболее значимых</t>
    </r>
    <r>
      <rPr>
        <b/>
        <sz val="14"/>
        <color theme="1"/>
        <rFont val="Times New Roman"/>
        <family val="1"/>
        <charset val="204"/>
      </rPr>
      <t xml:space="preserve"> результатах исследований и разработок университета, востребованных организациями реального и финансового секторов экономики, 
организациями социальной сферы, вклад университета в разработку внедрение критических и сквозных технологий 
(не более 5-ти исследований/разработок, проведенных в рамках </t>
    </r>
    <r>
      <rPr>
        <b/>
        <u/>
        <sz val="14"/>
        <color theme="1"/>
        <rFont val="Times New Roman"/>
        <family val="1"/>
        <charset val="204"/>
      </rPr>
      <t>реализации программы развития</t>
    </r>
    <r>
      <rPr>
        <b/>
        <sz val="14"/>
        <color theme="1"/>
        <rFont val="Times New Roman"/>
        <family val="1"/>
        <charset val="204"/>
      </rPr>
      <t>)</t>
    </r>
  </si>
  <si>
    <t>Приложение № 3. Сведения о ключевых институциональных преобразованиях в университете</t>
  </si>
  <si>
    <t>1. Сформулирована фундаментальная концепция технологии и обоснована ее полезность</t>
  </si>
  <si>
    <t>2. Определены целевые области применения технологии и ее критические элементы</t>
  </si>
  <si>
    <t>3. Получен макетный образец и продемонстрированы его ключевые характеристики</t>
  </si>
  <si>
    <t>4. Получен лабораторный образец, подготовлен лабораторный стенд, проведены испытания базовых функций связи с другими элементами системы</t>
  </si>
  <si>
    <t>5. Изготовлен и испытан экспериментальный образец в реальном масштабе по полупромышленной (осуществляемой в условиях производства, но не являющейся частью
производственного
процесса) технологии,
воспроизведены
(эмулированы) основные
внешние условия</t>
  </si>
  <si>
    <t>6. Изготовлен репрезентативный полнофункциональный образец на пилотной производственной линии, подтверждены рабочие характеристики в условиях, приближенных к реальности</t>
  </si>
  <si>
    <t>7. Проведены испытания опытно-промышленного образца в реальных условиях эксплуатации</t>
  </si>
  <si>
    <t>8. Окончательно подтверждена работоспособность образца, запущены опытно-промышленное производство и сертификация</t>
  </si>
  <si>
    <t>9. Продукт удовлетворяет всем требованиям - инженерным, производственным, эксплуатационным, а также требованиям к качеству и надежности и выпускается серийно</t>
  </si>
  <si>
    <t>Из бюджета субъекта Российской Федерации или местного бюджета, млн. рублей</t>
  </si>
  <si>
    <t>Из иных источников, млн. рублей</t>
  </si>
  <si>
    <t>Описание результата</t>
  </si>
  <si>
    <t>Технико-экологический
/социальный эффекты</t>
  </si>
  <si>
    <t>Годовая</t>
  </si>
  <si>
    <t>по состоянию на 31 декабря 2023 г.</t>
  </si>
  <si>
    <t>(по состоянию на 31 декабря 2023г.)</t>
  </si>
  <si>
    <t xml:space="preserve"> объем (потенциальный объем) производства, тыс. рублей</t>
  </si>
  <si>
    <t>(по состоянию на 31 декабря 2023 г.)</t>
  </si>
  <si>
    <t>не позднее 20 февраля после отчетного периода</t>
  </si>
  <si>
    <t>ПРИЛОЖЕНИЯ 1-3 К ОТЧЕТУ О РЕАЛИЗАЦИИ ПРОГРАММЫ РАЗВИТИЯ УНИВЕРСИТЕТА</t>
  </si>
  <si>
    <t>Федеральное государственное бюджетное образовательное учреждение высшего образование «Казанский государственный энергетический университет»</t>
  </si>
  <si>
    <t>Создание центра наукоемких технологий опережающего развития интеллектуального электротранспорта и зарядной инфраструктуры</t>
  </si>
  <si>
    <t>Создание центра разработки и внедрения цифровых распределенных систем мониторинга линий электропередач и подстанций</t>
  </si>
  <si>
    <t>Платформа энергоперехода</t>
  </si>
  <si>
    <t>1. Разработанные ОП позволили создать модель "2+2", проектно-ориентированое обучение с высокотехнологичными партнерами; получение не менее двух квалификаций; развитие технологической предпринимательской траектории, развивать инженерное мышление, коммуникативные, лидерские и командные компетенции.                                                    2. 5 ОП бакалавриата и 5 ОП магистратуры  получили свидетельства профессионально-общественной и международной аккредитаций.</t>
  </si>
  <si>
    <t xml:space="preserve">Подготовка  кадров для приоритетных направлений научно-технологического развития Российской Федерации, субъектов Российской Федерации, отраслей экономики и социальной сферы; - создание Казанской инженерной школы;
- открытие  новых ОП, из которых 50 % составляют программы по
цифровым технологиям;
- увеличение контингента студентов-очников в 1,3 раза;
- высокая востребованность выпускников на рынке труда - более 90 %. </t>
  </si>
  <si>
    <t>7803002209
1648048710
1600000036</t>
  </si>
  <si>
    <t>ПАО "Россети Ленэнерго"
ООО "Промэнерго"
ООО "Газпром трансгаз Казань"</t>
  </si>
  <si>
    <t>Трудоустроено и вовлечено в процесс разработки инновационных продуктов для реальных секторов экономиики 12 студентов и аспирантов КГЭУ на базе НИЛ «Беспилотные и робототехнические платформы в энергетике» и 3 научных сотрудника на базе НИЛ "Мониторинг технического состояния и повыешние надежности объектов энергетики"</t>
  </si>
  <si>
    <t xml:space="preserve">Разработан и внедрен стандарт организации для группы компаний ПАО "РОССЕТИ", охватывающих 82 региона Российской Федерации «Локализация дефектов и измерение уровня разрядной активности в высоковольтном оборудовании акустическим методом с помощью ультразвуковых детекторов». 
Разработана структура и компоновка системы непрерывного бесконтактного неразрушающего контроля технического состояния изоляционного оборудования подстанций 
</t>
  </si>
  <si>
    <t>Внедрение в экономику и социальную сферу высоких технологий</t>
  </si>
  <si>
    <t xml:space="preserve">1. Выполнен НИОКР на тему "Мобильная установка для заряда электротранспорта (МУЗЭ) высокой мощностью с интегрированной системой накопления электроэнергии с возможностями масштабирования мощности и беспроводного способа заряда".
2. Создание студенческого проектно-конструкторского бюро "КАМАЗ-КГЭУ".
3. Оформлены РИД (15 Свидетельств о государственной регистрации программы для ЭВМ). 
4. Заключены 5 Лицензионных соглашений по результатам коммерциализации РИД.
5. Организованы 2 защиты диссертационных работ: 1 - к.т.н., 1 - д.т.н.
6. Выполнен НИОКР на тему "Диагностический комплекс поиска неисправности зарядных станций переменного тока" в рамках программы "Студенческий стартап". </t>
  </si>
  <si>
    <t>1655093079
1650032058
1658099230</t>
  </si>
  <si>
    <t>ООО «ПО «Зарница»
ПАО "КАМАЗ"
ООО "ИЦ "Энергоразвитие"</t>
  </si>
  <si>
    <t>1. Увеличение объемов НИОКР, организация проектно-ориентированного обучения (Получен грант РНФ  на выполнение исследований на по теме " Разработка, оптимизация и создание прототипа энергоэффективного тягового привода электромобиля на базе синхронного двигателя с ферритовыми магнитами".   Соглашение № 24-29-00099 от 29.12.2023г.). 
2. Трудоустройство 5 студентов КГЭУ на должности научных сотрудников в СПКБ "КАМАЗ-КГЭУ".
3. Вовлечение 13 обучающихся в научно-исследовательские и опытно-конструкторские работы и инновационные проекты.
4. Коммерциализации результатов инновационной деятельности, получивших патентную защиту в Российской Федерации и переданных по лицензионному соглашению региональным организациям.</t>
  </si>
  <si>
    <t>Государственная программа Республики Татарстан «Развитие зарядной инфраструктуры для электрического автомобильного транспортна в Республике Татарстан». Утверждена
постановлением
Кабинета Министров
Республики Татарстан
от 7 июня 2022 г. N 538</t>
  </si>
  <si>
    <t xml:space="preserve">1. Выполнение разделов «Концепции по развитию производства и использования электрического автомобильного транспорта в Российской Федерации на период до 2030 года» (утверждена распоряжением Правительства РФ от 23.08.2021 г. №2290-р)
2. Разработка проекта профессионального стандарта «Работник по эксплуатации электрооборудования электромобилей и зарядной инфраструктуры» (направлен в Ассоциацию «ЭРА России» (Объединение работодателей электроэнергетики) для организации требуемой процедуры профессионально-общественного обсуждения). </t>
  </si>
  <si>
    <t>1. Выпуск и набор учебных групп на ОП бакалавриата, магистратуры и специалитета для подготовки кадров для предприятий атомной и водородной энергетики. Защита кандидатской диссертации;
2. Создан Демонстрационный комплекс «Водородная энергетика» включающий опытно-промышленный образец водородной ЗС; 
3. Разработана технология утилизации жидких высокоминерализованных отходов химически обессоливающей водоподготовительной установки тепловых электрических станций с выработкой электроэнергии на установке обратного электродиализа; 
4. Представлены методики прогнозирования на основе разработанной цифровой модели рабочих параметров гибридной электрохимической-механической системы топливный элемент-газовая турбина; 
5. Разработана математическая модель и компьютерная программа процесса риформинга легких углеводородов; 
6. Разработаны мероприятия и технологические решения по оптимизации работы систем потребления пара, очистке конденсата и возврата его в паровой цех на энерготехнологических объектах; 
7. Разработаны мероприятия и технологические решения по очистке вод питьевого назначения методом сорбции и окисления; 
8. 22 научных статьи, индексируемых базой данных Scopus; Свидетельство о регистрации программы для ЭВМ.</t>
  </si>
  <si>
    <t xml:space="preserve">7721632827
1650032058
7721502761
5257086827
7727576505
</t>
  </si>
  <si>
    <t>АО «Концерн Росэнергоатом»
ПАО «КАМАЗ»
АО «ИТЦ ДЖЭТ»
АО «Нижегородский водоканал»
ООО «СИБУР»</t>
  </si>
  <si>
    <t xml:space="preserve">Ассоциация высших учебных заведений «Консорциум опорных вузов Государственной корпорации по атомной энергии «Росатом»
Консорциум российских разработчиков и потребителей систем проектирования и математического моделирования (CAD/CAE систем)
Консорциум водородных технологий с Томским политехническим университетом
</t>
  </si>
  <si>
    <t>Изменение подходов и принципов  формирования образовательных программ и траекторий обучения с учетом запроса обучающихся к содержанию программ и  перспективных направлений, в том числе в области атомной и водородной энергетики и цифровых технологий в тепловой и атомной энергетике. Расширение линейки предлагаемых образовательных программ, предусматривающих использование результатов реализации стратегического проекта и внедряемой новой материально-технической базы и научно-исследовательских разработок.
Внедрение научных разработок в образовательный процесс, участие студентов уровня бакалавриата, магистратуры, специалитета в НИОКР, грантах в качестве исполнителей, создание научно-исследовательских лабораторий с приемом студентов в качестве сотрудников, создание модели образование через науку.</t>
  </si>
  <si>
    <t>Формирование КГЭУ, как региональной площадки развития экологически чистых, ресурсосберегающих технологий, внедряемых в промышленности и энергетике. Консолидация на площадке КГЭУ научных достижений и передовых разработок в области водородных технологий и их практического применения, опыта производственной, научно-исследовательской и научно-образовательной деятельности Вузов (в рамках консорциума) и предприятий атомной и водородной энергетики и промышленности с целью их развития и повышения эффективности производства, а также качества подготовки персонала предприятий. Пул высококвалифицированных специалистов для предприятий энергетики Поволжья и ближайших регионов, обладающих высоким научно-техническим уровнем подготовки, умеющим решать инженерные задачи под запрос реальнодействующих энергообъектов, способного к самостоятельной научно-исследовательской деятельности. Такие подходы позволят на региональном уровне снизить риски нехватки и старения кадров в энергетике.</t>
  </si>
  <si>
    <t>Повышение уровня профессиональной подготовки инженерно-технического эксплуатационного персонала энергообъектов и промышленных предприятий Республики Татарстан. Формирование у выпускников-теплоэнергетиков дополнительных компетенций в области IT-технологий, компетенций использования специализированных продуктов Росатом и др. Что даст выпускнику дополнительные конкурентные преимущества и востребованность на рынке труда. Формирование в Татарстане кадрового резерва высококвалифицированных специалистов. Создание и развитие в Татарстане перспективных экологически чистых, ресурсосберегающих технологий для систем транспорта и энергетики. Использование опыта в данной области и результатов научной деятельности для последующего создания линейки водородных заправочных станция в Республике Татарстан, производимых серийно. Амбиции лидерства в создании и производстве водородных ЗС в РТ.</t>
  </si>
  <si>
    <t>Открытие Добро.Центра КГЭУ "Энергия добра"</t>
  </si>
  <si>
    <t>В течение 2023г. Было проведено более 120 мероприятий по 7 направлениям работы. Был запущен модуль "Обучение служением", привлечено более 100 добровольцев. 
Барьеры развития: 
ограничения оперативного доступа на территорию вуза в силу необходимости обеспечения антитеррористической защищённости. 
Ограничения оказания финансовой помощи обратившимся из социально нуждающихся категорий</t>
  </si>
  <si>
    <t>Популяризация добровольческой деятельности, осуществление большего количества направлений работы, включая модуль "обучение служением". Выполняется "третья миссия" университета посредством оказания помощи населению.</t>
  </si>
  <si>
    <t>1. В рамках договора НИОКР с ПАО "Россети": проведены анализ действующих нормативно-технических документов, патентно-информационный поиск, исследование по оценке влияния кибератак на технологические процессы в области неразрушающего контроля технического состояния изоляционного оборудования подстанций; 
проведено исследование особенностей бесконтактного неразрушающего контроля технического состояния изоляционного оборудования подстанций;  
разработаны и исследованы алгоритмы работы системы контроля подстанций,  структура системы, перечень вариантов исполнения системы, с обоснованием эффективности выбранного варианта
2. Разработан и внедрен в ПАО "Россети" стандарт организации «Локализация дефектов и измерение уровня разрядной активности в высоковольтном оборудовании акустическим методом с помощью ультразвуковых детекторов»  в рамках НИОКР с ПАО "Россети" (дог. № 22-14922 от 08.09.2022 г.). 
3. Создано 5 результатов интеллектуальной деятельности: 1 патент на полезную модель, 4 свидетельство на ПО. 
4. Защищено 3 диссертации: 2 кандидатских и 1 доктороская. 
5. Успешно реализуется образовательная программа «Цифровые системы автоматизации в электроэнергетике» по направлению подготовки бакалавров 13.03.02 «Электроэнергетика и электротехника», в 2023 году зачислено 51 человек. 
6. Разработана и реализована программа повышения квалификации «Основы программирования программируемых логических контроллеров в роботизированных системах»
7. Развернута база данных и система управления базой данных подстанции 110\10кВ в рамках договора № 1054-23-п от 08.11.2023.
8. Система мониторинга состояния проводов и арматуры ЛЭП доведена до уровня MRL2; Модернизация системы мониторинга состояния проводов и арматуры для контроля изоляции ЛЭП – уровень TRL 7; стационарная система мониторинга технического состояния изоляционного оборудования станций и подстанций 35 кВ, 110 кВ и выше – уровень TRL4; беспилотная робототехническая платформа мониторинга технического состояния энергетического оборудования на уровне TRL3.</t>
  </si>
  <si>
    <t>Задачи научно-исследовательской политики КГЭУ:
- развитие "умной экономики", создание и коммерциализация новых материалов, продуктов и технологий; 
- обеспечение продвижения разрабатываемых технологий и инновационных продуктов на новые рынки.</t>
  </si>
  <si>
    <t xml:space="preserve"> Мобильная установка заряда электротранспорта высокой мощностью с интегрированной системой накопления электроэнергии</t>
  </si>
  <si>
    <t>Мобильная установка для заряда электротранспорта с интегрированной системой накопления электроэнергии. Уникальность:
- возможность беспроводного способа заряда, обеспечивающего радикальное увеличение автономности работы транспортных средств на электротяге;
- единое интегрированное решение мобильной установки, значительно снижающее время подготовки и установки на месте;
- энергоемкость для быстрого заряда электротранспорта не менее 1 МВт·ч;
- выходная мощность на одном кабеле не менее 200 кВт. Продукт проекта - это модульные перевозимые (в форм- факторе ISO-контейнера) системы с встроенными накопителями электроэнергии для быстрого заряда электротранспорта и возможностью динамического распределения потоков мощности. При этом система функционирует при малой подведенной мощности от 11 кВт, обеспечивая стабильную и устойчивую работу от децентрализованных и нетрадиционных источников электроэнергии, работающих как автономно, так и в составе микроэнергетических систем. Модульность конструкции позволит гибко масштабировать мощность станции зарядки, увеличивать емкость накопителей в зависимости от потребностей рынка. 
Разработано программное обеспечение для реализации системы автоматизированного и удаленного управления МУЗЭ на основе данных комплекта датчиков технологических параметров и заложенных алгоритмов.
Разработана 3D модель для исследования процесса распределения температуры в литий-железо-фосфатных элементах модуля аккумуляторных батарей МУЗЭ.
Для проведения прочностного анализа создана цифровая модель опытного образа МУЗЭ.
В опытном образце МУЗЭ реализовано конструкторское решение, в котором для поддержания рабочей температуры аккумуляторных батарей  спроектирована  утепленная часть, содержащая блок накопителей электроэнергии, устройства охлаждения и отопления, что позволяет эксплуатировать данную установку в районах с суровым климатом.</t>
  </si>
  <si>
    <t>Проект направлен на развитие инфраструктуры электрического транспорта, что способно оказать практически мгновенный положительный эффект на экологическую обстановку, тем самым повышая качество жизни. В части социального обеспечения разработка позволяет привлечь широкий круг владельцев электромобилей необходимой зарядной инфраструктурой. МУЗЭ  позволяет значительно повысить уровень технической готовности устройств в данной области в России, и, тем самым, дает возможность к развертыванию зарядной инфраструктуры в России. 
МУЗЭ являются уникальным решением для развития и повышения устойчивости системы электротранспорта, в частности электромобилей.
При этом применение МУЗЭ не ограничивается только сферой электротранспорта и позволяет применять данное устройство для решения различных задач в области накопления и хранения энергии.</t>
  </si>
  <si>
    <t>ООО «Производственное объединение «Зарница»</t>
  </si>
  <si>
    <t>2024-2028 г.</t>
  </si>
  <si>
    <t>Устройство индукционное зарядное (беспроводное зарядное устройство для электротранспорта)</t>
  </si>
  <si>
    <t xml:space="preserve">Разработка выполнена выносным коммутируемым устройством для
беспроводной зарядки электромобиля. Опытный образец, который сейчас передаёт мощность 10 кВт на расстояние до 10 мм. Эффективность зарядки достигает 90%. Система поддерживает международный стандарт беспроводной зарядки электромобилей SAE J2954. Получены следующие результаты:
- определены топологии катушек и ферритовых пластин, обеспечивающую максимально возможную магнитную связь передающей и приёмной платформ с использованием как можно меньшего количества ферритового материала;
- проведено  3D-моделирования формы катушек совместно ферритовыми пластинами на передающей и принимающих платформах;
- экспериментально проверены предложенные конструктивные решения и аналитические результаты  с использованием системы индуктивной зарядки номинальной мощностью 10 кВт;
- в зависимости от коэффициента магнитной связи при номинальной мощности 10 кВт  достигнуто КПД не ниже 90 % при расстоянии по нормали между платформами 10 мм, что позволит добиться конкурентных преимуществ с контактной зарядкой;
-  оформлены технологические рекомендации по изготовлению  и проведение исследований рабочих характеристик индуктивной зарядки;
- проведен анализ рабочих характеристик опытного образца УИЗ.
</t>
  </si>
  <si>
    <t>Использование беспроводной зарядки увеличивает количество возможных подключений, что дает большие возможности для развития мобильных зарядных станций. Результаты проекта способны оказать практически мгновенный положительный эффект на экологическую обстановку, тем самым повышая качество жизни. В части социального обеспечения разработка позволяет привлечь широкий круг владельцев электромобилей необходимой зарядной инфраструктурой.В предложенном проекте важное место занимает внедрение технологии индуктивной зарядки для электромобилей. Чтобы ускорить электрификацию городского транспорта необходимы подходящие системы зарядки, с помощью которых автопарки можно будет легко заряжать и экономить время. Для экономичной эксплуатации электромобилей необходимо, в частности, сократить время простоя из-за зарядки. С помощью бесконтактной индуктивной передачи энергии можно удовлетворить требования к практичной и надежной системе зарядки.</t>
  </si>
  <si>
    <t>Роботизированный комплекс для низового осмотра состояния оборудования подстанций и воздушных линий электропередач</t>
  </si>
  <si>
    <t xml:space="preserve">Разработан макетный образец беспилотной роботехнической платформы с диагностической аппаратурой и системой сбора, передачи данных. Образец позволяет продемонстрировать  диагностику всех видов энергетического оборудования с помощью ультразвукового визуализатора, ультрафиолетовый камеры, тепловизора и лазерного сканирования. </t>
  </si>
  <si>
    <t xml:space="preserve">Использование беспилотной роботехнической платформы позволит повысить надежность энергетичсекого оборудования подстанций, уменьшит риск несчастных случаев персонала, позволит перейти от планового-предупредительного ремонта к ремонту по техническому состоянию, что существенно снижает экономические и трудовые затраты.  </t>
  </si>
  <si>
    <t>ООО "Промэнерго"</t>
  </si>
  <si>
    <t>2025-2028 г.</t>
  </si>
  <si>
    <t>Развитие инфраструктуры для научных исследований</t>
  </si>
  <si>
    <t>Создано 7 новых научно-исследовательских лабораторий.
Создано опытное производство для изготовления макетов, прототипов и мелкосерийного производства научно-технической продукции.
Запущена линия автоматического SMD монтажа.
Созданы новые образцы высокотехнологической продукции (уровень УГТ7-8).
Основные барьеры развития (ограничения), которые удалось преодолеть за счет реализованной политики:
- переход от теоретических исследований к ОКР и мелкосерийному производству научно-технической продукции;
- увеличение объемов производства продукции и услуг, соответствующих требованиям заказчиков.</t>
  </si>
  <si>
    <t>1. Внедрение в учебный процесс  новых ОП бакалавриата.  2. Прохождение профессионально-общественной и международной аккредитацияй</t>
  </si>
  <si>
    <t>Создание предпринимательской точки кипения</t>
  </si>
  <si>
    <t>Подготовлено 144 стартаппроекта, из них 33 стали победителями конкурса "Студенческий стартап". Университет выиграл гранты "Акселерационная программа",  "Предпринимательская тлчка кипения" и "Тренинги предпринимательских компетенций".</t>
  </si>
  <si>
    <t>Создание ёэкосистемы партнерства в области высокотехнологическиго предпринимательства. Переход в "Университет 3.0" предпринимательского типа.</t>
  </si>
  <si>
    <t>Консорциум "КГЭУ-КНИТУ-КНИТУ-КАИ"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</si>
</sst>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0"/>
    <numFmt numFmtId="166" formatCode="#,##0.000"/>
  </numFmts>
  <fonts count="25" x14ac:knownFonts="1">
    <font>
      <sz val="11"/>
      <color theme="1"/>
      <name val="Calibri"/>
      <family val="2"/>
      <charset val="204"/>
      <scheme val="minor"/>
    </font>
    <font>
      <sz val="10"/>
      <name val="Arial Cyr"/>
      <charset val="204"/>
    </font>
    <font>
      <sz val="8"/>
      <name val="Times New Roman"/>
      <family val="1"/>
      <charset val="204"/>
    </font>
    <font>
      <b/>
      <sz val="8"/>
      <name val="Times New Roman"/>
      <family val="1"/>
      <charset val="204"/>
    </font>
    <font>
      <b/>
      <sz val="8"/>
      <color rgb="FFFF0000"/>
      <name val="Times New Roman"/>
      <family val="1"/>
      <charset val="204"/>
    </font>
    <font>
      <sz val="11"/>
      <color rgb="FF000000"/>
      <name val="Calibri"/>
      <family val="2"/>
      <charset val="204"/>
    </font>
    <font>
      <b/>
      <sz val="12"/>
      <color theme="1"/>
      <name val="Times New Roman"/>
      <family val="1"/>
      <charset val="204"/>
    </font>
    <font>
      <sz val="8"/>
      <color theme="1"/>
      <name val="Times New Roman"/>
      <family val="1"/>
      <charset val="204"/>
    </font>
    <font>
      <sz val="10"/>
      <color theme="1"/>
      <name val="Times New Roman"/>
      <family val="1"/>
      <charset val="204"/>
    </font>
    <font>
      <sz val="10"/>
      <color theme="1"/>
      <name val="Calibri"/>
      <family val="2"/>
      <charset val="204"/>
      <scheme val="minor"/>
    </font>
    <font>
      <sz val="10"/>
      <color rgb="FF000000"/>
      <name val="Times New Roman"/>
      <family val="1"/>
      <charset val="204"/>
    </font>
    <font>
      <b/>
      <sz val="14"/>
      <color theme="1"/>
      <name val="Times New Roman"/>
      <family val="1"/>
      <charset val="204"/>
    </font>
    <font>
      <b/>
      <u/>
      <sz val="14"/>
      <color theme="1"/>
      <name val="Times New Roman"/>
      <family val="1"/>
      <charset val="204"/>
    </font>
    <font>
      <sz val="12"/>
      <color theme="1"/>
      <name val="Times New Roman"/>
      <family val="1"/>
      <charset val="204"/>
    </font>
    <font>
      <sz val="14"/>
      <color theme="1"/>
      <name val="Times New Roman"/>
      <family val="1"/>
      <charset val="204"/>
    </font>
    <font>
      <sz val="11"/>
      <color theme="1"/>
      <name val="Times New Roman"/>
      <family val="1"/>
      <charset val="204"/>
    </font>
    <font>
      <sz val="9"/>
      <color theme="1"/>
      <name val="Times New Roman"/>
      <family val="1"/>
      <charset val="204"/>
    </font>
    <font>
      <sz val="9"/>
      <color theme="1"/>
      <name val="Calibri"/>
      <family val="2"/>
      <charset val="204"/>
      <scheme val="minor"/>
    </font>
    <font>
      <b/>
      <sz val="9"/>
      <color theme="1"/>
      <name val="Times New Roman"/>
      <family val="1"/>
      <charset val="204"/>
    </font>
    <font>
      <sz val="14"/>
      <color theme="1"/>
      <name val="Calibri"/>
      <family val="2"/>
      <charset val="204"/>
      <scheme val="minor"/>
    </font>
    <font>
      <sz val="11"/>
      <name val="Calibri"/>
      <family val="2"/>
      <charset val="204"/>
      <scheme val="minor"/>
    </font>
    <font>
      <sz val="8"/>
      <name val="Calibri"/>
      <family val="2"/>
      <charset val="204"/>
      <scheme val="minor"/>
    </font>
    <font>
      <sz val="11"/>
      <name val="Times New Roman"/>
      <family val="1"/>
      <charset val="204"/>
    </font>
    <font>
      <sz val="12"/>
      <name val="Times New Roman"/>
      <family val="1"/>
      <charset val="204"/>
    </font>
    <font>
      <sz val="12"/>
      <name val="Calibri"/>
      <family val="2"/>
      <charset val="204"/>
      <scheme val="minor"/>
    </font>
  </fonts>
  <fills count="6">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7" tint="0.79998168889431442"/>
        <bgColor rgb="FF000000"/>
      </patternFill>
    </fill>
    <fill>
      <patternFill patternType="solid">
        <fgColor theme="7" tint="0.79998168889431442"/>
        <bgColor indexed="64"/>
      </patternFill>
    </fill>
  </fills>
  <borders count="27">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indexed="64"/>
      </right>
      <top style="medium">
        <color auto="1"/>
      </top>
      <bottom/>
      <diagonal/>
    </border>
    <border>
      <left/>
      <right/>
      <top style="medium">
        <color auto="1"/>
      </top>
      <bottom/>
      <diagonal/>
    </border>
    <border>
      <left/>
      <right style="medium">
        <color indexed="64"/>
      </right>
      <top style="medium">
        <color auto="1"/>
      </top>
      <bottom/>
      <diagonal/>
    </border>
    <border>
      <left style="medium">
        <color auto="1"/>
      </left>
      <right/>
      <top/>
      <bottom/>
      <diagonal/>
    </border>
    <border>
      <left/>
      <right style="medium">
        <color indexed="64"/>
      </right>
      <top/>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 fillId="0" borderId="0"/>
    <xf numFmtId="0" fontId="5" fillId="0" borderId="0"/>
  </cellStyleXfs>
  <cellXfs count="116">
    <xf numFmtId="0" fontId="0" fillId="0" borderId="0" xfId="0"/>
    <xf numFmtId="0" fontId="16" fillId="0" borderId="0" xfId="0" applyFont="1"/>
    <xf numFmtId="12" fontId="0" fillId="0" borderId="0" xfId="0" applyNumberFormat="1"/>
    <xf numFmtId="0" fontId="18" fillId="0" borderId="0" xfId="0" applyFont="1"/>
    <xf numFmtId="165" fontId="16" fillId="0" borderId="0" xfId="0" applyNumberFormat="1" applyFont="1"/>
    <xf numFmtId="0" fontId="13" fillId="0" borderId="19" xfId="0" applyFont="1" applyBorder="1" applyAlignment="1" applyProtection="1">
      <alignment horizontal="center" vertical="center" wrapText="1"/>
      <protection locked="0"/>
    </xf>
    <xf numFmtId="0" fontId="2" fillId="0" borderId="0" xfId="1" applyFont="1"/>
    <xf numFmtId="0" fontId="4" fillId="0" borderId="0" xfId="1" applyFont="1" applyAlignment="1">
      <alignment vertical="center" wrapText="1"/>
    </xf>
    <xf numFmtId="0" fontId="2" fillId="0" borderId="0" xfId="1" applyFont="1" applyAlignment="1">
      <alignment vertical="top" wrapText="1"/>
    </xf>
    <xf numFmtId="0" fontId="1" fillId="0" borderId="0" xfId="1"/>
    <xf numFmtId="0" fontId="2" fillId="0" borderId="0" xfId="1" applyFont="1" applyAlignment="1">
      <alignment horizontal="center" vertical="top" wrapText="1"/>
    </xf>
    <xf numFmtId="0" fontId="2" fillId="0" borderId="0" xfId="1" applyFont="1" applyAlignment="1">
      <alignment horizontal="center" vertical="center"/>
    </xf>
    <xf numFmtId="0" fontId="2" fillId="0" borderId="0" xfId="1" applyFont="1" applyAlignment="1">
      <alignment horizontal="center" vertical="center" wrapText="1"/>
    </xf>
    <xf numFmtId="0" fontId="2" fillId="0" borderId="10" xfId="1" applyFont="1" applyBorder="1"/>
    <xf numFmtId="0" fontId="2" fillId="0" borderId="11" xfId="1" applyFont="1" applyBorder="1"/>
    <xf numFmtId="0" fontId="1" fillId="0" borderId="11" xfId="1" applyBorder="1"/>
    <xf numFmtId="0" fontId="2" fillId="0" borderId="12" xfId="1" applyFont="1" applyBorder="1"/>
    <xf numFmtId="0" fontId="3" fillId="0" borderId="0" xfId="1" applyFont="1" applyAlignment="1">
      <alignment vertical="center" wrapText="1"/>
    </xf>
    <xf numFmtId="0" fontId="3" fillId="0" borderId="0" xfId="1" applyFont="1" applyAlignment="1">
      <alignment horizontal="center" vertical="center" wrapText="1"/>
    </xf>
    <xf numFmtId="0" fontId="2" fillId="0" borderId="13" xfId="1" applyFont="1" applyBorder="1"/>
    <xf numFmtId="0" fontId="2" fillId="0" borderId="0" xfId="1" applyFont="1" applyAlignment="1">
      <alignment wrapText="1"/>
    </xf>
    <xf numFmtId="0" fontId="2" fillId="0" borderId="0" xfId="1" applyFont="1" applyAlignment="1">
      <alignment horizontal="right" vertical="top"/>
    </xf>
    <xf numFmtId="0" fontId="2" fillId="0" borderId="0" xfId="1" applyFont="1" applyAlignment="1">
      <alignment horizontal="left" vertical="center" wrapText="1"/>
    </xf>
    <xf numFmtId="0" fontId="2" fillId="0" borderId="0" xfId="1" applyFont="1" applyAlignment="1">
      <alignment horizontal="center" vertical="top"/>
    </xf>
    <xf numFmtId="0" fontId="3" fillId="0" borderId="0" xfId="1" applyFont="1" applyAlignment="1">
      <alignment horizontal="center" vertical="center"/>
    </xf>
    <xf numFmtId="0" fontId="9" fillId="0" borderId="0" xfId="0" applyFont="1"/>
    <xf numFmtId="0" fontId="8" fillId="0" borderId="0" xfId="0" applyFont="1"/>
    <xf numFmtId="0" fontId="8" fillId="3" borderId="14" xfId="0" applyFont="1" applyFill="1" applyBorder="1"/>
    <xf numFmtId="0" fontId="10" fillId="4" borderId="14" xfId="2" applyFont="1" applyFill="1" applyBorder="1" applyAlignment="1" applyProtection="1">
      <alignment vertical="center" wrapText="1"/>
      <protection locked="0"/>
    </xf>
    <xf numFmtId="0" fontId="16" fillId="5" borderId="14" xfId="0" applyFont="1" applyFill="1" applyBorder="1" applyAlignment="1" applyProtection="1">
      <alignment horizontal="left" vertical="center" wrapText="1"/>
      <protection locked="0"/>
    </xf>
    <xf numFmtId="0" fontId="8" fillId="0" borderId="14" xfId="0" applyFont="1" applyBorder="1" applyAlignment="1">
      <alignment horizontal="center" vertical="center" wrapText="1"/>
    </xf>
    <xf numFmtId="0" fontId="16" fillId="0" borderId="0" xfId="0" applyFont="1" applyAlignment="1">
      <alignment horizontal="left"/>
    </xf>
    <xf numFmtId="0" fontId="15" fillId="0" borderId="14" xfId="0" applyFont="1" applyBorder="1" applyAlignment="1">
      <alignment horizontal="right"/>
    </xf>
    <xf numFmtId="0" fontId="16" fillId="0" borderId="14" xfId="0" applyFont="1" applyBorder="1" applyAlignment="1">
      <alignment horizontal="left" vertical="center" wrapText="1"/>
    </xf>
    <xf numFmtId="0" fontId="0" fillId="0" borderId="0" xfId="0" applyAlignment="1">
      <alignment horizontal="left"/>
    </xf>
    <xf numFmtId="0" fontId="11" fillId="0" borderId="0" xfId="0" applyFont="1" applyAlignment="1">
      <alignment horizontal="center" vertical="center"/>
    </xf>
    <xf numFmtId="0" fontId="13" fillId="0" borderId="14" xfId="0" applyFont="1" applyBorder="1" applyAlignment="1">
      <alignment horizontal="center" vertical="center" wrapText="1"/>
    </xf>
    <xf numFmtId="0" fontId="23" fillId="0" borderId="1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8" xfId="0" applyFont="1" applyBorder="1" applyAlignment="1">
      <alignment horizontal="center" vertical="center" wrapText="1"/>
    </xf>
    <xf numFmtId="0" fontId="14" fillId="0" borderId="14" xfId="0" applyFont="1" applyBorder="1" applyAlignment="1">
      <alignment horizontal="center" vertical="center" wrapText="1"/>
    </xf>
    <xf numFmtId="0" fontId="16" fillId="0" borderId="0" xfId="0" applyFont="1" applyAlignment="1">
      <alignment horizontal="center" vertical="center"/>
    </xf>
    <xf numFmtId="0" fontId="17" fillId="0" borderId="0" xfId="0" applyFont="1"/>
    <xf numFmtId="0" fontId="16" fillId="5" borderId="14" xfId="0" applyFont="1" applyFill="1" applyBorder="1" applyAlignment="1" applyProtection="1">
      <alignment horizontal="center" vertical="center" wrapText="1"/>
      <protection locked="0"/>
    </xf>
    <xf numFmtId="164" fontId="16" fillId="5" borderId="14" xfId="0" applyNumberFormat="1" applyFont="1" applyFill="1" applyBorder="1" applyAlignment="1" applyProtection="1">
      <alignment horizontal="center" vertical="center" wrapText="1"/>
      <protection locked="0"/>
    </xf>
    <xf numFmtId="0" fontId="0" fillId="5" borderId="14" xfId="0" applyFill="1" applyBorder="1" applyProtection="1">
      <protection locked="0"/>
    </xf>
    <xf numFmtId="0" fontId="7" fillId="5" borderId="14" xfId="0" applyFont="1" applyFill="1" applyBorder="1" applyAlignment="1" applyProtection="1">
      <alignment wrapText="1"/>
      <protection locked="0"/>
    </xf>
    <xf numFmtId="0" fontId="6" fillId="0" borderId="11" xfId="0" applyFont="1" applyBorder="1" applyAlignment="1">
      <alignment horizontal="center" vertical="center" wrapText="1"/>
    </xf>
    <xf numFmtId="0" fontId="0" fillId="0" borderId="11" xfId="0" applyBorder="1" applyAlignment="1">
      <alignment wrapText="1"/>
    </xf>
    <xf numFmtId="0" fontId="13" fillId="0" borderId="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0" xfId="0" applyFont="1" applyAlignment="1">
      <alignment horizontal="center" vertical="center"/>
    </xf>
    <xf numFmtId="0" fontId="13" fillId="5" borderId="19" xfId="0" applyFont="1" applyFill="1" applyBorder="1" applyAlignment="1" applyProtection="1">
      <alignment horizontal="center" vertical="center" wrapText="1"/>
      <protection locked="0"/>
    </xf>
    <xf numFmtId="0" fontId="13" fillId="5" borderId="12" xfId="0" applyFont="1" applyFill="1" applyBorder="1" applyAlignment="1" applyProtection="1">
      <alignment horizontal="center" vertical="center" wrapText="1"/>
      <protection locked="0"/>
    </xf>
    <xf numFmtId="0" fontId="15" fillId="0" borderId="14" xfId="0" applyFont="1" applyBorder="1" applyAlignment="1" applyProtection="1">
      <alignment horizontal="center" vertical="center"/>
      <protection locked="0"/>
    </xf>
    <xf numFmtId="0" fontId="15" fillId="0" borderId="14" xfId="0" applyFont="1" applyBorder="1" applyProtection="1">
      <protection locked="0"/>
    </xf>
    <xf numFmtId="164" fontId="16" fillId="0" borderId="14" xfId="0" applyNumberFormat="1" applyFont="1" applyBorder="1" applyAlignment="1">
      <alignment horizontal="left" vertical="center" wrapText="1"/>
    </xf>
    <xf numFmtId="164" fontId="16" fillId="0" borderId="0" xfId="0" applyNumberFormat="1" applyFont="1" applyAlignment="1">
      <alignment horizontal="left"/>
    </xf>
    <xf numFmtId="166" fontId="16" fillId="5" borderId="14" xfId="0" applyNumberFormat="1" applyFont="1" applyFill="1" applyBorder="1" applyAlignment="1" applyProtection="1">
      <alignment horizontal="center" vertical="center" wrapText="1"/>
      <protection locked="0"/>
    </xf>
    <xf numFmtId="166" fontId="16" fillId="2" borderId="14" xfId="0" applyNumberFormat="1" applyFont="1" applyFill="1" applyBorder="1" applyAlignment="1">
      <alignment horizontal="center" vertical="center" wrapText="1"/>
    </xf>
    <xf numFmtId="0" fontId="16" fillId="5" borderId="14" xfId="0" applyFont="1" applyFill="1" applyBorder="1" applyAlignment="1" applyProtection="1">
      <alignment horizontal="center" vertical="center"/>
      <protection locked="0"/>
    </xf>
    <xf numFmtId="0" fontId="2" fillId="0" borderId="15" xfId="1" applyFont="1" applyBorder="1" applyAlignment="1">
      <alignment horizontal="left" vertical="center" wrapText="1"/>
    </xf>
    <xf numFmtId="0" fontId="0" fillId="0" borderId="15" xfId="0" applyBorder="1"/>
    <xf numFmtId="0" fontId="2" fillId="0" borderId="0" xfId="1" applyFont="1"/>
    <xf numFmtId="0" fontId="2" fillId="0" borderId="14" xfId="0" applyFont="1" applyBorder="1" applyAlignment="1">
      <alignment horizontal="center" vertical="center" wrapText="1"/>
    </xf>
    <xf numFmtId="0" fontId="21" fillId="0" borderId="14" xfId="0" applyFont="1" applyBorder="1" applyAlignment="1">
      <alignment horizontal="center" vertical="center" wrapText="1"/>
    </xf>
    <xf numFmtId="0" fontId="2" fillId="0" borderId="1" xfId="1" applyFont="1" applyBorder="1" applyAlignment="1">
      <alignment horizontal="center" vertical="top"/>
    </xf>
    <xf numFmtId="0" fontId="20" fillId="0" borderId="2" xfId="0" applyFont="1" applyBorder="1"/>
    <xf numFmtId="0" fontId="20" fillId="0" borderId="3" xfId="0" applyFont="1" applyBorder="1"/>
    <xf numFmtId="0" fontId="2" fillId="0" borderId="5" xfId="1" applyFont="1" applyBorder="1" applyAlignment="1">
      <alignment horizontal="center"/>
    </xf>
    <xf numFmtId="0" fontId="20" fillId="0" borderId="5" xfId="0" applyFont="1" applyBorder="1"/>
    <xf numFmtId="14" fontId="2" fillId="0" borderId="1" xfId="1" applyNumberFormat="1" applyFont="1" applyBorder="1" applyAlignment="1">
      <alignment horizontal="center" vertical="center" wrapText="1"/>
    </xf>
    <xf numFmtId="0" fontId="20" fillId="0" borderId="6" xfId="0" applyFont="1" applyBorder="1"/>
    <xf numFmtId="0" fontId="20" fillId="0" borderId="10" xfId="0" applyFont="1" applyBorder="1"/>
    <xf numFmtId="0" fontId="20" fillId="0" borderId="11" xfId="0" applyFont="1" applyBorder="1"/>
    <xf numFmtId="0" fontId="20" fillId="0" borderId="12" xfId="0" applyFont="1" applyBorder="1"/>
    <xf numFmtId="0" fontId="2" fillId="0" borderId="11" xfId="1" applyFont="1" applyBorder="1" applyAlignment="1">
      <alignment horizontal="center"/>
    </xf>
    <xf numFmtId="0" fontId="2" fillId="0" borderId="1" xfId="1" applyFont="1" applyBorder="1" applyAlignment="1">
      <alignment horizontal="center" vertical="center"/>
    </xf>
    <xf numFmtId="1" fontId="2" fillId="5" borderId="14" xfId="0" applyNumberFormat="1" applyFont="1" applyFill="1" applyBorder="1" applyAlignment="1" applyProtection="1">
      <alignment horizontal="center" vertical="center"/>
      <protection locked="0"/>
    </xf>
    <xf numFmtId="0" fontId="7" fillId="0" borderId="14" xfId="0" applyFont="1" applyBorder="1" applyAlignment="1">
      <alignment horizontal="center" vertical="center" wrapText="1"/>
    </xf>
    <xf numFmtId="1" fontId="7" fillId="0" borderId="14" xfId="0" applyNumberFormat="1" applyFont="1" applyBorder="1" applyAlignment="1">
      <alignment horizontal="center" vertical="center" wrapText="1"/>
    </xf>
    <xf numFmtId="0" fontId="3" fillId="0" borderId="14" xfId="1" applyFont="1" applyBorder="1" applyAlignment="1">
      <alignment horizontal="center" vertical="center" wrapText="1"/>
    </xf>
    <xf numFmtId="0" fontId="0" fillId="0" borderId="14" xfId="0" applyBorder="1"/>
    <xf numFmtId="1" fontId="3" fillId="0" borderId="14" xfId="1" applyNumberFormat="1" applyFont="1" applyBorder="1" applyAlignment="1">
      <alignment horizontal="center" vertical="center"/>
    </xf>
    <xf numFmtId="1" fontId="0" fillId="0" borderId="14" xfId="0" applyNumberFormat="1" applyBorder="1"/>
    <xf numFmtId="0" fontId="2" fillId="0" borderId="11" xfId="1" applyFont="1" applyBorder="1" applyAlignment="1">
      <alignment horizontal="center" vertical="top"/>
    </xf>
    <xf numFmtId="0" fontId="3" fillId="0" borderId="1" xfId="1" applyFont="1" applyBorder="1" applyAlignment="1">
      <alignment horizontal="center" vertical="center"/>
    </xf>
    <xf numFmtId="0" fontId="0" fillId="0" borderId="2" xfId="0" applyBorder="1"/>
    <xf numFmtId="0" fontId="0" fillId="0" borderId="3" xfId="0" applyBorder="1"/>
    <xf numFmtId="0" fontId="3" fillId="0" borderId="4" xfId="1" applyFont="1" applyBorder="1" applyAlignment="1">
      <alignment horizontal="center" vertical="center" wrapText="1"/>
    </xf>
    <xf numFmtId="0" fontId="0" fillId="0" borderId="5" xfId="0" applyBorder="1"/>
    <xf numFmtId="0" fontId="0" fillId="0" borderId="6" xfId="0" applyBorder="1"/>
    <xf numFmtId="0" fontId="0" fillId="0" borderId="7" xfId="0" applyBorder="1"/>
    <xf numFmtId="0" fontId="0" fillId="0" borderId="8" xfId="0" applyBorder="1"/>
    <xf numFmtId="0" fontId="3" fillId="0" borderId="9" xfId="1" applyFont="1" applyBorder="1" applyAlignment="1">
      <alignment horizontal="center"/>
    </xf>
    <xf numFmtId="0" fontId="20" fillId="0" borderId="8" xfId="0" applyFont="1" applyBorder="1"/>
    <xf numFmtId="0" fontId="11" fillId="0" borderId="0" xfId="0" applyFont="1" applyAlignment="1">
      <alignment horizontal="center" vertical="center" wrapText="1"/>
    </xf>
    <xf numFmtId="0" fontId="22" fillId="0" borderId="0" xfId="0" applyFont="1" applyAlignment="1">
      <alignment horizontal="center" vertical="center"/>
    </xf>
    <xf numFmtId="0" fontId="8" fillId="0" borderId="1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26" xfId="0" applyBorder="1" applyAlignment="1">
      <alignment horizontal="center" vertical="center" wrapText="1"/>
    </xf>
    <xf numFmtId="0" fontId="13" fillId="0" borderId="14" xfId="0" applyFont="1" applyBorder="1" applyAlignment="1">
      <alignment horizontal="center" vertical="center" wrapText="1"/>
    </xf>
    <xf numFmtId="0" fontId="0" fillId="0" borderId="14" xfId="0" applyBorder="1" applyAlignment="1">
      <alignment wrapText="1"/>
    </xf>
    <xf numFmtId="0" fontId="0" fillId="0" borderId="0" xfId="0" applyAlignment="1">
      <alignment horizontal="center" wrapText="1"/>
    </xf>
    <xf numFmtId="0" fontId="23" fillId="0" borderId="0" xfId="0" applyFont="1" applyAlignment="1">
      <alignment horizontal="center" vertical="center" wrapText="1"/>
    </xf>
    <xf numFmtId="0" fontId="24" fillId="0" borderId="0" xfId="0" applyFont="1" applyAlignment="1">
      <alignment horizontal="center" wrapText="1"/>
    </xf>
    <xf numFmtId="0" fontId="13" fillId="0" borderId="22" xfId="0" applyFont="1" applyBorder="1" applyAlignment="1">
      <alignment horizontal="center" vertical="center" wrapText="1"/>
    </xf>
    <xf numFmtId="0" fontId="0" fillId="0" borderId="15" xfId="0" applyBorder="1" applyAlignment="1">
      <alignment horizontal="center" vertical="center" wrapText="1"/>
    </xf>
    <xf numFmtId="0" fontId="0" fillId="0" borderId="23" xfId="0" applyBorder="1" applyAlignment="1">
      <alignment horizontal="center" vertical="center" wrapText="1"/>
    </xf>
    <xf numFmtId="0" fontId="13" fillId="0" borderId="17" xfId="0" applyFont="1" applyBorder="1" applyAlignment="1">
      <alignment horizontal="center" vertical="center" wrapText="1"/>
    </xf>
    <xf numFmtId="0" fontId="0" fillId="0" borderId="16" xfId="0" applyBorder="1" applyAlignment="1">
      <alignment horizontal="center" vertical="center" wrapText="1"/>
    </xf>
    <xf numFmtId="0" fontId="19" fillId="0" borderId="0" xfId="0" applyFont="1" applyAlignment="1">
      <alignment wrapText="1"/>
    </xf>
    <xf numFmtId="0" fontId="20" fillId="0" borderId="0" xfId="0" applyFont="1" applyAlignment="1">
      <alignment wrapText="1"/>
    </xf>
    <xf numFmtId="0" fontId="15" fillId="0" borderId="20" xfId="0" applyFont="1" applyBorder="1" applyAlignment="1">
      <alignment vertical="center" wrapText="1"/>
    </xf>
    <xf numFmtId="0" fontId="15" fillId="0" borderId="21" xfId="0" applyFont="1" applyBorder="1" applyAlignment="1">
      <alignment vertical="center" wrapText="1"/>
    </xf>
  </cellXfs>
  <cellStyles count="3">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OCIOCENTER/Downloads/Telegram%20Desktop/&#1048;&#1053;&#1060;&#1054;&#1056;&#1052;&#1040;&#1062;&#1048;&#1071;_&#1054;_&#1056;&#1045;&#1040;&#1051;&#1048;&#1047;&#1040;&#1062;&#1048;&#1048;_&#1055;&#1056;&#1054;&#1045;&#1050;&#1058;&#1054;&#1042;_&#1042;_&#1056;&#1040;&#1052;&#1050;&#1040;&#1061;_&#1056;&#1045;&#1040;&#1051;&#1048;&#1047;&#1040;&#1062;&#1048;&#1048;_&#1055;&#1056;&#1054;&#1043;&#1056;&#1040;&#1052;&#1052;&#1067;_&#1056;&#1040;&#1047;&#1042;&#1048;&#1058;&#1048;&#10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Общая информация"/>
      <sheetName val="Политики-Страт проекты"/>
      <sheetName val="Тематика проекта"/>
      <sheetName val="Статус проекта"/>
      <sheetName val="Мероприятия п.5"/>
      <sheetName val="УТГЛист"/>
      <sheetName val="КритическиеТехнологии"/>
      <sheetName val="СквозныеТехнологии"/>
    </sheetNames>
    <sheetDataSet>
      <sheetData sheetId="0" refreshError="1"/>
      <sheetData sheetId="1" refreshError="1"/>
      <sheetData sheetId="2">
        <row r="1">
          <cell r="A1" t="str">
            <v>Образовательная политика</v>
          </cell>
        </row>
        <row r="2">
          <cell r="A2" t="str">
            <v>Обеспечение условий для формирования цифровых компетенций и навыков использования цифровых технологий у обучающихся, в том числе студентов ИТ-специальностей</v>
          </cell>
        </row>
        <row r="3">
          <cell r="A3" t="str">
            <v>Научно-исследовательская политика</v>
          </cell>
        </row>
        <row r="4">
          <cell r="A4" t="str">
            <v>Политика в области инноваций и коммерциализации разработок</v>
          </cell>
        </row>
        <row r="5">
          <cell r="A5" t="str">
            <v>Молодежная политика</v>
          </cell>
        </row>
        <row r="6">
          <cell r="A6" t="str">
            <v>Политика управления человеческим капиталом</v>
          </cell>
        </row>
        <row r="7">
          <cell r="A7" t="str">
            <v>Кампусная и инфраструктурная политика</v>
          </cell>
        </row>
        <row r="8">
          <cell r="A8" t="str">
            <v>Система управления университетом</v>
          </cell>
        </row>
        <row r="9">
          <cell r="A9" t="str">
            <v>Финансовая модель университета</v>
          </cell>
        </row>
        <row r="10">
          <cell r="A10" t="str">
            <v>Политика в области цифровой трансформации</v>
          </cell>
        </row>
        <row r="11">
          <cell r="A11" t="str">
            <v>Политика в области открытых данных</v>
          </cell>
        </row>
        <row r="12">
          <cell r="A12" t="str">
            <v>Дополнительные направления развития</v>
          </cell>
        </row>
      </sheetData>
      <sheetData sheetId="3">
        <row r="1">
          <cell r="A1" t="str">
            <v>Естественные науки</v>
          </cell>
        </row>
        <row r="2">
          <cell r="A2" t="str">
            <v>Технические науки</v>
          </cell>
        </row>
        <row r="3">
          <cell r="A3" t="str">
            <v>Здравоохранение и медицинские науки</v>
          </cell>
        </row>
        <row r="4">
          <cell r="A4" t="str">
            <v>Сельскохозяйственные науки</v>
          </cell>
        </row>
        <row r="5">
          <cell r="A5" t="str">
            <v>Общественные науки</v>
          </cell>
        </row>
        <row r="6">
          <cell r="A6" t="str">
            <v>Гуманитарные науки</v>
          </cell>
        </row>
        <row r="7">
          <cell r="A7" t="str">
            <v>Оборона и безопасность государства</v>
          </cell>
        </row>
        <row r="8">
          <cell r="A8" t="str">
            <v>Иное</v>
          </cell>
        </row>
      </sheetData>
      <sheetData sheetId="4">
        <row r="1">
          <cell r="A1" t="str">
            <v>Реализуется</v>
          </cell>
        </row>
        <row r="2">
          <cell r="A2" t="str">
            <v>Завершен</v>
          </cell>
        </row>
      </sheetData>
      <sheetData sheetId="5">
        <row r="1">
          <cell r="A1" t="str">
            <v>а) подготовка кадров для приоритетных направлений научно-технологического развития Российской Федерации, субъектов Российской Федерации, отраслей экономики и социальной сферы;</v>
          </cell>
        </row>
        <row r="2">
          <cell r="A2" t="str">
            <v>б) развитие и реализация прорывных научных исследований и разработок, в том числе получение по итогам прикладных научных исследований и (или) экспериментальных разработок результатов интеллектуальной деятельности, охраняемых в соответствии с Гражданским кодексом Российской Федерации;</v>
          </cell>
        </row>
        <row r="3">
          <cell r="A3" t="str">
            <v>в) внедрение в экономику и социальную сферу высоких технологий, коммерциализация результатов интеллектуальной деятельности и трансфер технологий, а также создание студенческих технопарков и бизнес-инкубаторов;</v>
          </cell>
        </row>
        <row r="4">
          <cell r="A4" t="str">
            <v>г) обновление, разработка и внедрение новых образовательных программ высшего образования и дополнительных профессиональных программ в интересах научно-технологического развития Российской Федерации, субъектов Российской Федерации, отраслей экономики и социальной сферы;</v>
          </cell>
        </row>
        <row r="5">
          <cell r="A5" t="str">
            <v>д) реализация образовательных программ высшего образования в сетевой форме, реализация творческих и социально-гуманитарных проектов с участием университетов, научных и других организаций реального сектора экономики и социальной сферы;</v>
          </cell>
        </row>
        <row r="6">
          <cell r="A6" t="str">
            <v>е) развитие материально-технических условий осуществления образовательной, научной, творческой, социально-гуманитарной деятельности университетов, включая обновление приборной базы университетов;</v>
          </cell>
        </row>
        <row r="7">
          <cell r="A7" t="str">
            <v>ж) развитие кадрового потенциала системы высшего образования, сектора исследований и разработок посредством обеспечения воспроизводства управленческих и научно-педагогических кадров, привлечение в университеты ведущих ученых и специалистов-практиков;</v>
          </cell>
        </row>
        <row r="8">
          <cell r="A8" t="str">
            <v>з) реализация программ внутрироссийской и международной академической мобильности научно-педагогических работников и обучающихся, в том числе в целях проведения совместных научных исследований, реализации творческих и социально-гуманитарных проектов;</v>
          </cell>
        </row>
        <row r="9">
          <cell r="A9" t="str">
            <v>и) реализация мер по совершенствованию научно-исследовательской деятельности в магистратуре, аспирантуре и докторантуре;</v>
          </cell>
        </row>
        <row r="10">
          <cell r="A10" t="str">
            <v>к) продвижение образовательных программ и результатов научно-исследовательских и опытно-конструкторских работ;</v>
          </cell>
        </row>
        <row r="11">
          <cell r="A11" t="str">
            <v>л) привлечение иностранных граждан для обучения в университетах и содействие трудоустройству лучших из них в Российской Федерации;</v>
          </cell>
        </row>
        <row r="12">
          <cell r="A12" t="str">
            <v>м) содействие трудоустройству выпускников университетов в секторе исследований и разработок и высокотехнологичных отраслях экономики;</v>
          </cell>
        </row>
        <row r="13">
          <cell r="A13" t="str">
            <v>н) объединение с университетами и (или) научными организациями независимо от их ведомственной принадлежности;</v>
          </cell>
        </row>
        <row r="14">
          <cell r="A14" t="str">
            <v>о) цифровая трансформация университетов и научных организаций;</v>
          </cell>
        </row>
        <row r="15">
          <cell r="A15" t="str">
            <v>п) вовлечение обучающихся в научно-исследовательские и опытно-конструкторские и (или) инновационные работы и (или) социально ориентированные проекты, а также осуществление поддержки обучающихся;</v>
          </cell>
        </row>
        <row r="16">
          <cell r="A16" t="str">
            <v>р) реализация новых творческих, социально-гуманитарных проектов;</v>
          </cell>
        </row>
        <row r="17">
          <cell r="A17" t="str">
            <v>с) тиражирование лучших практик университета в других университетах, не являющихся участниками программы "Приоритет-2030";</v>
          </cell>
        </row>
        <row r="18">
          <cell r="A18" t="str">
            <v>т) реализация мер по поддержке молодых научно-педагогических работников.</v>
          </cell>
        </row>
      </sheetData>
      <sheetData sheetId="6" refreshError="1"/>
      <sheetData sheetId="7" refreshError="1"/>
      <sheetData sheetId="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22"/>
  <sheetViews>
    <sheetView tabSelected="1" zoomScale="130" zoomScaleNormal="130" workbookViewId="0">
      <selection activeCell="A20" sqref="A20:R20"/>
    </sheetView>
  </sheetViews>
  <sheetFormatPr defaultColWidth="9.140625" defaultRowHeight="12.75" x14ac:dyDescent="0.2"/>
  <cols>
    <col min="1" max="18" width="1.7109375" style="6" customWidth="1"/>
    <col min="19" max="257" width="0.7109375" style="6" customWidth="1"/>
    <col min="258" max="1025" width="0.7109375" style="9" customWidth="1"/>
    <col min="1026" max="16384" width="9.140625" style="9"/>
  </cols>
  <sheetData>
    <row r="1" spans="1:161" ht="15.75" thickBot="1" x14ac:dyDescent="0.3">
      <c r="S1" s="86" t="s">
        <v>0</v>
      </c>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c r="CW1" s="87"/>
      <c r="CX1" s="87"/>
      <c r="CY1" s="87"/>
      <c r="CZ1" s="87"/>
      <c r="DA1" s="87"/>
      <c r="DB1" s="87"/>
      <c r="DC1" s="87"/>
      <c r="DD1" s="87"/>
      <c r="DE1" s="87"/>
      <c r="DF1" s="87"/>
      <c r="DG1" s="87"/>
      <c r="DH1" s="87"/>
      <c r="DI1" s="87"/>
      <c r="DJ1" s="87"/>
      <c r="DK1" s="87"/>
      <c r="DL1" s="87"/>
      <c r="DM1" s="87"/>
      <c r="DN1" s="87"/>
      <c r="DO1" s="87"/>
      <c r="DP1" s="87"/>
      <c r="DQ1" s="87"/>
      <c r="DR1" s="87"/>
      <c r="DS1" s="87"/>
      <c r="DT1" s="87"/>
      <c r="DU1" s="87"/>
      <c r="DV1" s="87"/>
      <c r="DW1" s="87"/>
      <c r="DX1" s="87"/>
      <c r="DY1" s="87"/>
      <c r="DZ1" s="87"/>
      <c r="EA1" s="87"/>
      <c r="EB1" s="87"/>
      <c r="EC1" s="87"/>
      <c r="ED1" s="87"/>
      <c r="EE1" s="87"/>
      <c r="EF1" s="87"/>
      <c r="EG1" s="87"/>
      <c r="EH1" s="88"/>
      <c r="EL1" s="7"/>
      <c r="EM1" s="7"/>
      <c r="EN1" s="7"/>
      <c r="EO1" s="7"/>
      <c r="EP1" s="7"/>
      <c r="EQ1" s="7"/>
      <c r="ER1" s="7"/>
      <c r="ES1" s="7"/>
      <c r="ET1" s="7"/>
      <c r="EU1" s="7"/>
      <c r="EV1" s="7"/>
      <c r="EW1" s="7"/>
      <c r="EX1" s="7"/>
      <c r="EY1" s="7"/>
      <c r="EZ1" s="7"/>
      <c r="FA1" s="7"/>
      <c r="FB1" s="7"/>
      <c r="FC1" s="7"/>
      <c r="FD1" s="7"/>
      <c r="FE1" s="8"/>
    </row>
    <row r="2" spans="1:161" ht="13.5" thickBot="1" x14ac:dyDescent="0.25">
      <c r="EL2" s="7"/>
      <c r="EM2" s="7"/>
      <c r="EN2" s="7"/>
      <c r="EO2" s="7"/>
      <c r="EP2" s="7"/>
      <c r="EQ2" s="7"/>
      <c r="ER2" s="7"/>
      <c r="ES2" s="7"/>
      <c r="ET2" s="7"/>
      <c r="EU2" s="7"/>
      <c r="EV2" s="7"/>
      <c r="EW2" s="7"/>
      <c r="EX2" s="7"/>
      <c r="EY2" s="7"/>
      <c r="EZ2" s="7"/>
      <c r="FA2" s="7"/>
      <c r="FB2" s="7"/>
      <c r="FC2" s="7"/>
      <c r="FD2" s="7"/>
      <c r="FE2" s="8"/>
    </row>
    <row r="3" spans="1:161" ht="15.75" thickBot="1" x14ac:dyDescent="0.3">
      <c r="S3" s="77" t="s">
        <v>1</v>
      </c>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8"/>
      <c r="EL3" s="7"/>
      <c r="EM3" s="7"/>
      <c r="EN3" s="7"/>
      <c r="EO3" s="7"/>
      <c r="EP3" s="7"/>
      <c r="EQ3" s="7"/>
      <c r="ER3" s="7"/>
      <c r="ES3" s="7"/>
      <c r="ET3" s="7"/>
      <c r="EU3" s="7"/>
      <c r="EV3" s="7"/>
      <c r="EW3" s="7"/>
      <c r="EX3" s="7"/>
      <c r="EY3" s="7"/>
      <c r="EZ3" s="7"/>
      <c r="FA3" s="7"/>
      <c r="FB3" s="7"/>
      <c r="FC3" s="7"/>
      <c r="FD3" s="7"/>
      <c r="FE3" s="10"/>
    </row>
    <row r="4" spans="1:161" ht="13.5" thickBot="1" x14ac:dyDescent="0.25">
      <c r="EL4" s="7"/>
      <c r="EM4" s="7"/>
      <c r="EN4" s="7"/>
      <c r="EO4" s="7"/>
      <c r="EP4" s="7"/>
      <c r="EQ4" s="7"/>
      <c r="ER4" s="7"/>
      <c r="ES4" s="7"/>
      <c r="ET4" s="7"/>
      <c r="EU4" s="7"/>
      <c r="EV4" s="7"/>
      <c r="EW4" s="7"/>
      <c r="EX4" s="7"/>
      <c r="EY4" s="7"/>
      <c r="EZ4" s="7"/>
      <c r="FA4" s="7"/>
      <c r="FB4" s="7"/>
      <c r="FC4" s="7"/>
      <c r="FD4" s="7"/>
    </row>
    <row r="5" spans="1:161" ht="15.75" thickBot="1" x14ac:dyDescent="0.3">
      <c r="S5" s="77" t="s">
        <v>2</v>
      </c>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7"/>
      <c r="DP5" s="87"/>
      <c r="DQ5" s="87"/>
      <c r="DR5" s="87"/>
      <c r="DS5" s="87"/>
      <c r="DT5" s="87"/>
      <c r="DU5" s="87"/>
      <c r="DV5" s="87"/>
      <c r="DW5" s="87"/>
      <c r="DX5" s="87"/>
      <c r="DY5" s="87"/>
      <c r="DZ5" s="87"/>
      <c r="EA5" s="87"/>
      <c r="EB5" s="87"/>
      <c r="EC5" s="87"/>
      <c r="ED5" s="87"/>
      <c r="EE5" s="87"/>
      <c r="EF5" s="87"/>
      <c r="EG5" s="87"/>
      <c r="EH5" s="88"/>
      <c r="EL5" s="7"/>
      <c r="EM5" s="7"/>
      <c r="EN5" s="7"/>
      <c r="EO5" s="7"/>
      <c r="EP5" s="7"/>
      <c r="EQ5" s="7"/>
      <c r="ER5" s="7"/>
      <c r="ES5" s="7"/>
      <c r="ET5" s="7"/>
      <c r="EU5" s="7"/>
      <c r="EV5" s="7"/>
      <c r="EW5" s="7"/>
      <c r="EX5" s="7"/>
      <c r="EY5" s="7"/>
      <c r="EZ5" s="7"/>
      <c r="FA5" s="7"/>
      <c r="FB5" s="7"/>
      <c r="FC5" s="7"/>
      <c r="FD5" s="7"/>
    </row>
    <row r="6" spans="1:161" ht="13.5" thickBot="1" x14ac:dyDescent="0.25">
      <c r="K6" s="11"/>
      <c r="L6" s="12"/>
      <c r="M6" s="12"/>
      <c r="N6" s="12"/>
      <c r="O6" s="12"/>
      <c r="P6" s="12"/>
      <c r="Q6" s="12"/>
      <c r="R6" s="12"/>
      <c r="EI6" s="12"/>
      <c r="EJ6" s="12"/>
      <c r="EK6" s="12"/>
      <c r="EL6" s="7"/>
      <c r="EM6" s="7"/>
      <c r="EN6" s="7"/>
      <c r="EO6" s="7"/>
      <c r="EP6" s="7"/>
      <c r="EQ6" s="7"/>
      <c r="ER6" s="7"/>
      <c r="ES6" s="7"/>
      <c r="ET6" s="7"/>
      <c r="EU6" s="7"/>
      <c r="EV6" s="7"/>
      <c r="EW6" s="7"/>
      <c r="EX6" s="7"/>
      <c r="EY6" s="7"/>
      <c r="EZ6" s="7"/>
      <c r="FA6" s="7"/>
      <c r="FB6" s="7"/>
      <c r="FC6" s="7"/>
      <c r="FD6" s="7"/>
    </row>
    <row r="7" spans="1:161" x14ac:dyDescent="0.2">
      <c r="AC7" s="89" t="s">
        <v>134</v>
      </c>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1"/>
      <c r="EL7" s="7"/>
      <c r="EM7" s="7"/>
      <c r="EN7" s="7"/>
      <c r="EO7" s="7"/>
      <c r="EP7" s="7"/>
      <c r="EQ7" s="7"/>
      <c r="ER7" s="7"/>
      <c r="ES7" s="7"/>
      <c r="ET7" s="7"/>
      <c r="EU7" s="7"/>
      <c r="EV7" s="7"/>
      <c r="EW7" s="7"/>
      <c r="EX7" s="7"/>
      <c r="EY7" s="7"/>
      <c r="EZ7" s="7"/>
      <c r="FA7" s="7"/>
      <c r="FB7" s="7"/>
      <c r="FC7" s="7"/>
      <c r="FD7" s="7"/>
    </row>
    <row r="8" spans="1:161" x14ac:dyDescent="0.2">
      <c r="AC8" s="92"/>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93"/>
      <c r="EL8" s="7"/>
      <c r="EM8" s="7"/>
      <c r="EN8" s="7"/>
      <c r="EO8" s="7"/>
      <c r="EP8" s="7"/>
      <c r="EQ8" s="7"/>
      <c r="ER8" s="7"/>
      <c r="ES8" s="7"/>
      <c r="ET8" s="7"/>
      <c r="EU8" s="7"/>
      <c r="EV8" s="7"/>
      <c r="EW8" s="7"/>
      <c r="EX8" s="7"/>
      <c r="EY8" s="7"/>
      <c r="EZ8" s="7"/>
      <c r="FA8" s="7"/>
      <c r="FB8" s="7"/>
      <c r="FC8" s="7"/>
      <c r="FD8" s="7"/>
    </row>
    <row r="9" spans="1:161" x14ac:dyDescent="0.2">
      <c r="AC9" s="92"/>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93"/>
    </row>
    <row r="10" spans="1:161" ht="15" x14ac:dyDescent="0.25">
      <c r="AC10" s="94"/>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95"/>
    </row>
    <row r="11" spans="1:161" ht="15.75" thickBot="1" x14ac:dyDescent="0.3">
      <c r="AC11" s="13"/>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85" t="s">
        <v>129</v>
      </c>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15"/>
      <c r="CR11" s="15"/>
      <c r="CS11" s="15"/>
      <c r="CT11" s="15"/>
      <c r="CU11" s="15"/>
      <c r="CV11" s="15"/>
      <c r="CW11" s="15"/>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6"/>
    </row>
    <row r="13" spans="1:161" ht="13.5" thickBot="1" x14ac:dyDescent="0.25">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row>
    <row r="14" spans="1:161" ht="15.75" thickBot="1" x14ac:dyDescent="0.3">
      <c r="A14" s="66" t="s">
        <v>3</v>
      </c>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8"/>
      <c r="CF14" s="66" t="s">
        <v>4</v>
      </c>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8"/>
      <c r="DP14" s="18"/>
      <c r="DR14" s="18"/>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row>
    <row r="15" spans="1:161" ht="15.75" thickBot="1" x14ac:dyDescent="0.3">
      <c r="A15" s="19"/>
      <c r="B15" s="69" t="s">
        <v>5</v>
      </c>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1" t="s">
        <v>133</v>
      </c>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2"/>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row>
    <row r="16" spans="1:161" ht="15.75" thickBot="1" x14ac:dyDescent="0.3">
      <c r="A16" s="13"/>
      <c r="B16" s="76" t="s">
        <v>6</v>
      </c>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3"/>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5"/>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row>
    <row r="17" spans="1:155" ht="15.75" thickBot="1" x14ac:dyDescent="0.3">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2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V17" s="77" t="s">
        <v>128</v>
      </c>
      <c r="DW17" s="67"/>
      <c r="DX17" s="67"/>
      <c r="DY17" s="67"/>
      <c r="DZ17" s="67"/>
      <c r="EA17" s="67"/>
      <c r="EB17" s="67"/>
      <c r="EC17" s="67"/>
      <c r="ED17" s="67"/>
      <c r="EE17" s="67"/>
      <c r="EF17" s="67"/>
      <c r="EG17" s="67"/>
      <c r="EH17" s="67"/>
      <c r="EI17" s="67"/>
      <c r="EJ17" s="67"/>
      <c r="EK17" s="67"/>
      <c r="EL17" s="67"/>
      <c r="EM17" s="67"/>
      <c r="EN17" s="67"/>
      <c r="EO17" s="67"/>
      <c r="EP17" s="67"/>
      <c r="EQ17" s="67"/>
      <c r="ER17" s="67"/>
      <c r="ES17" s="68"/>
    </row>
    <row r="18" spans="1:155" x14ac:dyDescent="0.2">
      <c r="A18" s="21"/>
      <c r="B18" s="21"/>
      <c r="C18" s="21"/>
      <c r="D18" s="21"/>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23"/>
      <c r="DQ18" s="24"/>
    </row>
    <row r="19" spans="1:155" ht="79.5" customHeight="1" x14ac:dyDescent="0.25">
      <c r="A19" s="64" t="s">
        <v>22</v>
      </c>
      <c r="B19" s="64"/>
      <c r="C19" s="64"/>
      <c r="D19" s="64"/>
      <c r="E19" s="64"/>
      <c r="F19" s="64"/>
      <c r="G19" s="64"/>
      <c r="H19" s="64"/>
      <c r="I19" s="65"/>
      <c r="J19" s="65"/>
      <c r="K19" s="64" t="s">
        <v>23</v>
      </c>
      <c r="L19" s="64"/>
      <c r="M19" s="64"/>
      <c r="N19" s="64"/>
      <c r="O19" s="64"/>
      <c r="P19" s="64"/>
      <c r="Q19" s="64"/>
      <c r="R19" s="64"/>
      <c r="S19" s="81" t="s">
        <v>24</v>
      </c>
      <c r="T19" s="82"/>
      <c r="U19" s="82"/>
      <c r="V19" s="82"/>
      <c r="W19" s="82"/>
      <c r="X19" s="82"/>
      <c r="Y19" s="82"/>
      <c r="Z19" s="82"/>
      <c r="AA19" s="82"/>
      <c r="AB19" s="82"/>
      <c r="AC19" s="82"/>
      <c r="AD19" s="82"/>
      <c r="AE19" s="82"/>
      <c r="AF19" s="82"/>
      <c r="AG19" s="82"/>
      <c r="AH19" s="82"/>
      <c r="AI19" s="82"/>
      <c r="AJ19" s="82"/>
      <c r="AK19" s="79" t="s">
        <v>135</v>
      </c>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row>
    <row r="20" spans="1:155" ht="18.75" customHeight="1" x14ac:dyDescent="0.25">
      <c r="A20" s="78">
        <v>2066776</v>
      </c>
      <c r="B20" s="78"/>
      <c r="C20" s="78"/>
      <c r="D20" s="78"/>
      <c r="E20" s="78"/>
      <c r="F20" s="78"/>
      <c r="G20" s="78"/>
      <c r="H20" s="78"/>
      <c r="I20" s="78"/>
      <c r="J20" s="78"/>
      <c r="K20" s="78">
        <v>92701000001</v>
      </c>
      <c r="L20" s="78"/>
      <c r="M20" s="78"/>
      <c r="N20" s="78"/>
      <c r="O20" s="78"/>
      <c r="P20" s="78"/>
      <c r="Q20" s="78"/>
      <c r="R20" s="78"/>
      <c r="S20" s="83" t="s">
        <v>7</v>
      </c>
      <c r="T20" s="84"/>
      <c r="U20" s="84"/>
      <c r="V20" s="84"/>
      <c r="W20" s="84"/>
      <c r="X20" s="84"/>
      <c r="Y20" s="84"/>
      <c r="Z20" s="84"/>
      <c r="AA20" s="84"/>
      <c r="AB20" s="84"/>
      <c r="AC20" s="84"/>
      <c r="AD20" s="84"/>
      <c r="AE20" s="84"/>
      <c r="AF20" s="84"/>
      <c r="AG20" s="84"/>
      <c r="AH20" s="84"/>
      <c r="AI20" s="84"/>
      <c r="AJ20" s="84"/>
      <c r="AK20" s="80">
        <v>1656019286</v>
      </c>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row>
    <row r="21" spans="1:155" x14ac:dyDescent="0.2">
      <c r="A21" s="61" t="s">
        <v>8</v>
      </c>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row>
    <row r="22" spans="1:155" x14ac:dyDescent="0.2">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row>
  </sheetData>
  <sheetProtection algorithmName="SHA-512" hashValue="5XsExWfisEAe9p3C8+FvZ5Mv+VAPDzKAU7rJU0K2L6wBrjVHm4R3+RH6Ve6UUvXAWS8nm0B//B0PbcgNXhCvxA==" saltValue="7w/KB4R/+8f/QuqT4DHTwA==" spinCount="100000" sheet="1" objects="1" scenarios="1"/>
  <mergeCells count="21">
    <mergeCell ref="BH11:CP11"/>
    <mergeCell ref="S1:EH1"/>
    <mergeCell ref="S3:EH3"/>
    <mergeCell ref="S5:EH5"/>
    <mergeCell ref="AC7:DX9"/>
    <mergeCell ref="AC10:DX10"/>
    <mergeCell ref="A21:EY22"/>
    <mergeCell ref="A19:J19"/>
    <mergeCell ref="A14:CE14"/>
    <mergeCell ref="CF14:DL14"/>
    <mergeCell ref="B15:CE15"/>
    <mergeCell ref="CF15:DL16"/>
    <mergeCell ref="B16:CE16"/>
    <mergeCell ref="DV17:ES17"/>
    <mergeCell ref="A20:J20"/>
    <mergeCell ref="K19:R19"/>
    <mergeCell ref="K20:R20"/>
    <mergeCell ref="AK19:EY19"/>
    <mergeCell ref="AK20:EY20"/>
    <mergeCell ref="S19:AJ19"/>
    <mergeCell ref="S20:AJ20"/>
  </mergeCell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zoomScaleNormal="100" zoomScaleSheetLayoutView="90" workbookViewId="0">
      <selection activeCell="A14" sqref="A14"/>
    </sheetView>
  </sheetViews>
  <sheetFormatPr defaultColWidth="9.140625" defaultRowHeight="12.75" x14ac:dyDescent="0.2"/>
  <cols>
    <col min="1" max="1" width="141.42578125" style="25" customWidth="1"/>
    <col min="2" max="16384" width="9.140625" style="25"/>
  </cols>
  <sheetData>
    <row r="1" spans="1:1" x14ac:dyDescent="0.2">
      <c r="A1" s="27" t="s">
        <v>11</v>
      </c>
    </row>
    <row r="2" spans="1:1" x14ac:dyDescent="0.2">
      <c r="A2" s="27" t="s">
        <v>12</v>
      </c>
    </row>
    <row r="3" spans="1:1" x14ac:dyDescent="0.2">
      <c r="A3" s="27" t="s">
        <v>13</v>
      </c>
    </row>
    <row r="4" spans="1:1" x14ac:dyDescent="0.2">
      <c r="A4" s="27" t="s">
        <v>14</v>
      </c>
    </row>
    <row r="5" spans="1:1" x14ac:dyDescent="0.2">
      <c r="A5" s="27" t="s">
        <v>15</v>
      </c>
    </row>
    <row r="6" spans="1:1" x14ac:dyDescent="0.2">
      <c r="A6" s="27" t="s">
        <v>16</v>
      </c>
    </row>
    <row r="7" spans="1:1" x14ac:dyDescent="0.2">
      <c r="A7" s="27" t="s">
        <v>17</v>
      </c>
    </row>
    <row r="8" spans="1:1" x14ac:dyDescent="0.2">
      <c r="A8" s="27" t="s">
        <v>18</v>
      </c>
    </row>
    <row r="9" spans="1:1" x14ac:dyDescent="0.2">
      <c r="A9" s="27" t="s">
        <v>19</v>
      </c>
    </row>
    <row r="10" spans="1:1" x14ac:dyDescent="0.2">
      <c r="A10" s="27" t="s">
        <v>20</v>
      </c>
    </row>
    <row r="11" spans="1:1" x14ac:dyDescent="0.2">
      <c r="A11" s="27" t="s">
        <v>10</v>
      </c>
    </row>
    <row r="12" spans="1:1" x14ac:dyDescent="0.2">
      <c r="A12" s="27" t="s">
        <v>21</v>
      </c>
    </row>
    <row r="13" spans="1:1" x14ac:dyDescent="0.2">
      <c r="A13" s="28" t="s">
        <v>136</v>
      </c>
    </row>
    <row r="14" spans="1:1" x14ac:dyDescent="0.2">
      <c r="A14" s="28" t="s">
        <v>137</v>
      </c>
    </row>
    <row r="15" spans="1:1" x14ac:dyDescent="0.2">
      <c r="A15" s="28" t="s">
        <v>138</v>
      </c>
    </row>
    <row r="16" spans="1:1" x14ac:dyDescent="0.2">
      <c r="A16" s="28"/>
    </row>
    <row r="17" spans="1:1" x14ac:dyDescent="0.2">
      <c r="A17" s="28"/>
    </row>
    <row r="18" spans="1:1" x14ac:dyDescent="0.2">
      <c r="A18" s="26"/>
    </row>
    <row r="19" spans="1:1" x14ac:dyDescent="0.2">
      <c r="A19" s="26"/>
    </row>
    <row r="20" spans="1:1" x14ac:dyDescent="0.2">
      <c r="A20" s="26"/>
    </row>
    <row r="21" spans="1:1" x14ac:dyDescent="0.2">
      <c r="A21" s="26"/>
    </row>
    <row r="22" spans="1:1" x14ac:dyDescent="0.2">
      <c r="A22" s="26"/>
    </row>
    <row r="23" spans="1:1" x14ac:dyDescent="0.2">
      <c r="A23" s="26"/>
    </row>
  </sheetData>
  <sheetProtection algorithmName="SHA-512" hashValue="Ti09YRT1+LT1hBeFGdkTlx/dOHq0WEO5l7Ej2cFfqRW1ShD9g3kyLKbJZzs1fU/ZrUoGz9HsEDWPbOGVJfonxQ==" saltValue="wwC8+BWeYH8anAj2ztqQkQ==" spinCount="100000" sheet="1" objects="1" scenarios="1" formatColumns="0" formatRows="0" insertRows="0"/>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32"/>
  <sheetViews>
    <sheetView topLeftCell="A3" zoomScale="55" zoomScaleNormal="55" zoomScaleSheetLayoutView="90" workbookViewId="0">
      <selection activeCell="K11" sqref="K11"/>
    </sheetView>
  </sheetViews>
  <sheetFormatPr defaultColWidth="8.7109375" defaultRowHeight="15" x14ac:dyDescent="0.25"/>
  <cols>
    <col min="1" max="1" width="8.7109375" customWidth="1"/>
    <col min="2" max="2" width="21.42578125" style="31" customWidth="1"/>
    <col min="3" max="3" width="71.85546875" style="31" customWidth="1"/>
    <col min="4" max="4" width="9.5703125" style="31" customWidth="1"/>
    <col min="5" max="5" width="25.7109375" style="31" customWidth="1"/>
    <col min="6" max="6" width="23.7109375" style="31" customWidth="1"/>
    <col min="7" max="7" width="31.140625" style="57" customWidth="1"/>
    <col min="8" max="8" width="29.5703125" style="57" customWidth="1"/>
    <col min="9" max="9" width="32.85546875" style="57" customWidth="1"/>
    <col min="10" max="10" width="18.7109375" style="57" customWidth="1"/>
    <col min="11" max="11" width="31.85546875" style="31" customWidth="1"/>
    <col min="12" max="12" width="24.28515625" style="31" customWidth="1"/>
    <col min="13" max="13" width="40.85546875" style="31" customWidth="1"/>
    <col min="14" max="14" width="32.7109375" style="31" customWidth="1"/>
    <col min="15" max="15" width="34.140625" style="31" customWidth="1"/>
    <col min="16" max="16384" width="8.7109375" style="31"/>
  </cols>
  <sheetData>
    <row r="1" spans="1:15" customFormat="1" x14ac:dyDescent="0.25"/>
    <row r="2" spans="1:15" customFormat="1" ht="34.15" customHeight="1" x14ac:dyDescent="0.25">
      <c r="A2" s="96" t="s">
        <v>108</v>
      </c>
      <c r="B2" s="96"/>
      <c r="C2" s="96"/>
      <c r="D2" s="96"/>
      <c r="E2" s="96"/>
      <c r="F2" s="96"/>
      <c r="G2" s="96"/>
      <c r="H2" s="96"/>
      <c r="I2" s="96"/>
      <c r="J2" s="96"/>
      <c r="K2" s="96"/>
      <c r="L2" s="96"/>
      <c r="M2" s="96"/>
      <c r="N2" s="96"/>
      <c r="O2" s="96"/>
    </row>
    <row r="3" spans="1:15" customFormat="1" x14ac:dyDescent="0.25">
      <c r="A3" s="97" t="s">
        <v>130</v>
      </c>
      <c r="B3" s="97"/>
      <c r="C3" s="97"/>
      <c r="D3" s="97"/>
      <c r="E3" s="97"/>
      <c r="F3" s="97"/>
      <c r="G3" s="97"/>
      <c r="H3" s="97"/>
      <c r="I3" s="97"/>
      <c r="J3" s="97"/>
      <c r="K3" s="97"/>
      <c r="L3" s="97"/>
      <c r="M3" s="97"/>
      <c r="N3" s="97"/>
      <c r="O3" s="97"/>
    </row>
    <row r="4" spans="1:15" customFormat="1" x14ac:dyDescent="0.25"/>
    <row r="5" spans="1:15" customFormat="1" ht="64.5" customHeight="1" x14ac:dyDescent="0.25">
      <c r="A5" s="98" t="s">
        <v>31</v>
      </c>
      <c r="B5" s="98" t="s">
        <v>101</v>
      </c>
      <c r="C5" s="98" t="s">
        <v>100</v>
      </c>
      <c r="D5" s="98" t="s">
        <v>91</v>
      </c>
      <c r="E5" s="98"/>
      <c r="F5" s="98" t="s">
        <v>107</v>
      </c>
      <c r="G5" s="99" t="s">
        <v>92</v>
      </c>
      <c r="H5" s="100"/>
      <c r="I5" s="100"/>
      <c r="J5" s="101"/>
      <c r="K5" s="98" t="s">
        <v>93</v>
      </c>
      <c r="L5" s="98" t="s">
        <v>94</v>
      </c>
      <c r="M5" s="98" t="s">
        <v>102</v>
      </c>
      <c r="N5" s="98" t="s">
        <v>95</v>
      </c>
      <c r="O5" s="98" t="s">
        <v>9</v>
      </c>
    </row>
    <row r="6" spans="1:15" customFormat="1" ht="56.65" customHeight="1" x14ac:dyDescent="0.25">
      <c r="A6" s="98"/>
      <c r="B6" s="98"/>
      <c r="C6" s="98"/>
      <c r="D6" s="30" t="s">
        <v>96</v>
      </c>
      <c r="E6" s="30" t="s">
        <v>97</v>
      </c>
      <c r="F6" s="98"/>
      <c r="G6" s="30" t="s">
        <v>98</v>
      </c>
      <c r="H6" s="30" t="s">
        <v>99</v>
      </c>
      <c r="I6" s="30" t="s">
        <v>124</v>
      </c>
      <c r="J6" s="30" t="s">
        <v>125</v>
      </c>
      <c r="K6" s="98"/>
      <c r="L6" s="98"/>
      <c r="M6" s="98"/>
      <c r="N6" s="98"/>
      <c r="O6" s="98"/>
    </row>
    <row r="7" spans="1:15" customFormat="1" x14ac:dyDescent="0.25">
      <c r="A7" s="30">
        <v>1</v>
      </c>
      <c r="B7" s="30">
        <v>2</v>
      </c>
      <c r="C7" s="30">
        <v>3</v>
      </c>
      <c r="D7" s="30">
        <v>4</v>
      </c>
      <c r="E7" s="30">
        <v>5</v>
      </c>
      <c r="F7" s="30">
        <v>6</v>
      </c>
      <c r="G7" s="30">
        <v>7</v>
      </c>
      <c r="H7" s="30">
        <v>8</v>
      </c>
      <c r="I7" s="30">
        <v>9</v>
      </c>
      <c r="J7" s="30">
        <v>10</v>
      </c>
      <c r="K7" s="30">
        <v>11</v>
      </c>
      <c r="L7" s="30">
        <v>12</v>
      </c>
      <c r="M7" s="30">
        <v>13</v>
      </c>
      <c r="N7" s="30">
        <v>14</v>
      </c>
      <c r="O7" s="30">
        <v>15</v>
      </c>
    </row>
    <row r="8" spans="1:15" ht="318" customHeight="1" x14ac:dyDescent="0.25">
      <c r="A8" s="55">
        <v>1</v>
      </c>
      <c r="B8" s="29" t="s">
        <v>136</v>
      </c>
      <c r="C8" s="29" t="s">
        <v>146</v>
      </c>
      <c r="D8" s="29" t="s">
        <v>147</v>
      </c>
      <c r="E8" s="29" t="s">
        <v>148</v>
      </c>
      <c r="F8" s="29" t="s">
        <v>183</v>
      </c>
      <c r="G8" s="58">
        <v>17059475.039999999</v>
      </c>
      <c r="H8" s="58">
        <v>4365328.26</v>
      </c>
      <c r="I8" s="58"/>
      <c r="J8" s="58"/>
      <c r="K8" s="29" t="s">
        <v>88</v>
      </c>
      <c r="L8" s="29" t="s">
        <v>49</v>
      </c>
      <c r="M8" s="29" t="s">
        <v>149</v>
      </c>
      <c r="N8" s="29" t="s">
        <v>150</v>
      </c>
      <c r="O8" s="29" t="s">
        <v>151</v>
      </c>
    </row>
    <row r="9" spans="1:15" ht="360" x14ac:dyDescent="0.25">
      <c r="A9" s="55">
        <v>2</v>
      </c>
      <c r="B9" s="29" t="s">
        <v>137</v>
      </c>
      <c r="C9" s="29" t="s">
        <v>162</v>
      </c>
      <c r="D9" s="29" t="s">
        <v>141</v>
      </c>
      <c r="E9" s="29" t="s">
        <v>142</v>
      </c>
      <c r="F9" s="29" t="s">
        <v>183</v>
      </c>
      <c r="G9" s="58">
        <v>24219817.640000001</v>
      </c>
      <c r="H9" s="58">
        <v>138645.9</v>
      </c>
      <c r="I9" s="58"/>
      <c r="J9" s="58"/>
      <c r="K9" s="29" t="s">
        <v>88</v>
      </c>
      <c r="L9" s="29" t="s">
        <v>35</v>
      </c>
      <c r="M9" s="29" t="s">
        <v>143</v>
      </c>
      <c r="N9" s="29" t="s">
        <v>144</v>
      </c>
      <c r="O9" s="29" t="s">
        <v>145</v>
      </c>
    </row>
    <row r="10" spans="1:15" ht="409.5" customHeight="1" x14ac:dyDescent="0.25">
      <c r="A10" s="55"/>
      <c r="B10" s="29" t="s">
        <v>138</v>
      </c>
      <c r="C10" s="29" t="s">
        <v>152</v>
      </c>
      <c r="D10" s="29" t="s">
        <v>153</v>
      </c>
      <c r="E10" s="29" t="s">
        <v>154</v>
      </c>
      <c r="F10" s="29" t="s">
        <v>155</v>
      </c>
      <c r="G10" s="58">
        <v>45298785.32</v>
      </c>
      <c r="H10" s="58">
        <v>125646.9</v>
      </c>
      <c r="I10" s="58">
        <v>3557769</v>
      </c>
      <c r="J10" s="58"/>
      <c r="K10" s="29" t="s">
        <v>77</v>
      </c>
      <c r="L10" s="29" t="s">
        <v>35</v>
      </c>
      <c r="M10" s="29" t="s">
        <v>156</v>
      </c>
      <c r="N10" s="29" t="s">
        <v>157</v>
      </c>
      <c r="O10" s="29" t="s">
        <v>158</v>
      </c>
    </row>
    <row r="11" spans="1:15" ht="172.5" customHeight="1" x14ac:dyDescent="0.25">
      <c r="A11" s="55"/>
      <c r="B11" s="29"/>
      <c r="C11" s="29"/>
      <c r="D11" s="29"/>
      <c r="E11" s="29"/>
      <c r="F11" s="29"/>
      <c r="G11" s="58"/>
      <c r="H11" s="58"/>
      <c r="I11" s="58"/>
      <c r="J11" s="58"/>
      <c r="K11" s="29"/>
      <c r="L11" s="29"/>
      <c r="M11" s="29"/>
      <c r="N11" s="29"/>
      <c r="O11" s="29"/>
    </row>
    <row r="12" spans="1:15" x14ac:dyDescent="0.25">
      <c r="A12" s="55">
        <v>5</v>
      </c>
      <c r="B12" s="29"/>
      <c r="C12" s="29"/>
      <c r="D12" s="29"/>
      <c r="E12" s="29"/>
      <c r="F12" s="29"/>
      <c r="G12" s="58"/>
      <c r="H12" s="58"/>
      <c r="I12" s="58"/>
      <c r="J12" s="58"/>
      <c r="K12" s="29"/>
      <c r="L12" s="29"/>
      <c r="M12" s="29"/>
      <c r="N12" s="29"/>
      <c r="O12" s="29"/>
    </row>
    <row r="13" spans="1:15" x14ac:dyDescent="0.25">
      <c r="A13" s="55">
        <v>6</v>
      </c>
      <c r="B13" s="29"/>
      <c r="C13" s="29"/>
      <c r="D13" s="29"/>
      <c r="E13" s="29"/>
      <c r="F13" s="29"/>
      <c r="G13" s="58"/>
      <c r="H13" s="58"/>
      <c r="I13" s="58"/>
      <c r="J13" s="58"/>
      <c r="K13" s="29"/>
      <c r="L13" s="29"/>
      <c r="M13" s="29"/>
      <c r="N13" s="29"/>
      <c r="O13" s="29"/>
    </row>
    <row r="14" spans="1:15" x14ac:dyDescent="0.25">
      <c r="A14" s="55">
        <v>7</v>
      </c>
      <c r="B14" s="29"/>
      <c r="C14" s="29"/>
      <c r="D14" s="29"/>
      <c r="E14" s="29"/>
      <c r="F14" s="29"/>
      <c r="G14" s="58"/>
      <c r="H14" s="58"/>
      <c r="I14" s="58"/>
      <c r="J14" s="58"/>
      <c r="K14" s="29"/>
      <c r="L14" s="29"/>
      <c r="M14" s="29"/>
      <c r="N14" s="29"/>
      <c r="O14" s="29"/>
    </row>
    <row r="15" spans="1:15" x14ac:dyDescent="0.25">
      <c r="A15" s="55">
        <v>8</v>
      </c>
      <c r="B15" s="29"/>
      <c r="C15" s="29"/>
      <c r="D15" s="29"/>
      <c r="E15" s="29"/>
      <c r="F15" s="29"/>
      <c r="G15" s="58"/>
      <c r="H15" s="58"/>
      <c r="I15" s="58"/>
      <c r="J15" s="58"/>
      <c r="K15" s="29"/>
      <c r="L15" s="29"/>
      <c r="M15" s="29"/>
      <c r="N15" s="29"/>
      <c r="O15" s="29"/>
    </row>
    <row r="16" spans="1:15" x14ac:dyDescent="0.25">
      <c r="A16" s="55">
        <v>9</v>
      </c>
      <c r="B16" s="29"/>
      <c r="C16" s="29"/>
      <c r="D16" s="29"/>
      <c r="E16" s="29"/>
      <c r="F16" s="29"/>
      <c r="G16" s="58"/>
      <c r="H16" s="58"/>
      <c r="I16" s="58"/>
      <c r="J16" s="58"/>
      <c r="K16" s="29"/>
      <c r="L16" s="29"/>
      <c r="M16" s="29"/>
      <c r="N16" s="29"/>
      <c r="O16" s="29"/>
    </row>
    <row r="17" spans="1:15" x14ac:dyDescent="0.25">
      <c r="A17" s="55">
        <v>10</v>
      </c>
      <c r="B17" s="29"/>
      <c r="C17" s="29"/>
      <c r="D17" s="29"/>
      <c r="E17" s="29"/>
      <c r="F17" s="29"/>
      <c r="G17" s="58"/>
      <c r="H17" s="58"/>
      <c r="I17" s="58"/>
      <c r="J17" s="58"/>
      <c r="K17" s="29"/>
      <c r="L17" s="29"/>
      <c r="M17" s="29"/>
      <c r="N17" s="29"/>
      <c r="O17" s="29"/>
    </row>
    <row r="18" spans="1:15" x14ac:dyDescent="0.25">
      <c r="A18" s="55">
        <v>11</v>
      </c>
      <c r="B18" s="29"/>
      <c r="C18" s="29"/>
      <c r="D18" s="29"/>
      <c r="E18" s="29"/>
      <c r="F18" s="29"/>
      <c r="G18" s="58"/>
      <c r="H18" s="58"/>
      <c r="I18" s="58"/>
      <c r="J18" s="58"/>
      <c r="K18" s="29"/>
      <c r="L18" s="29"/>
      <c r="M18" s="29"/>
      <c r="N18" s="29"/>
      <c r="O18" s="29"/>
    </row>
    <row r="19" spans="1:15" x14ac:dyDescent="0.25">
      <c r="A19" s="55">
        <v>12</v>
      </c>
      <c r="B19" s="29"/>
      <c r="C19" s="29"/>
      <c r="D19" s="29"/>
      <c r="E19" s="29"/>
      <c r="F19" s="29"/>
      <c r="G19" s="58"/>
      <c r="H19" s="58"/>
      <c r="I19" s="58"/>
      <c r="J19" s="58"/>
      <c r="K19" s="29"/>
      <c r="L19" s="29"/>
      <c r="M19" s="29"/>
      <c r="N19" s="29"/>
      <c r="O19" s="29"/>
    </row>
    <row r="20" spans="1:15" x14ac:dyDescent="0.25">
      <c r="A20" s="55">
        <v>13</v>
      </c>
      <c r="B20" s="29"/>
      <c r="C20" s="29"/>
      <c r="D20" s="29"/>
      <c r="E20" s="29"/>
      <c r="F20" s="29"/>
      <c r="G20" s="58"/>
      <c r="H20" s="58"/>
      <c r="I20" s="58"/>
      <c r="J20" s="58"/>
      <c r="K20" s="29"/>
      <c r="L20" s="29"/>
      <c r="M20" s="29"/>
      <c r="N20" s="29"/>
      <c r="O20" s="29"/>
    </row>
    <row r="21" spans="1:15" x14ac:dyDescent="0.25">
      <c r="A21" s="55">
        <v>14</v>
      </c>
      <c r="B21" s="29"/>
      <c r="C21" s="29"/>
      <c r="D21" s="29"/>
      <c r="E21" s="29"/>
      <c r="F21" s="29"/>
      <c r="G21" s="58"/>
      <c r="H21" s="58"/>
      <c r="I21" s="58"/>
      <c r="J21" s="58"/>
      <c r="K21" s="29"/>
      <c r="L21" s="29"/>
      <c r="M21" s="29"/>
      <c r="N21" s="29"/>
      <c r="O21" s="29"/>
    </row>
    <row r="22" spans="1:15" x14ac:dyDescent="0.25">
      <c r="A22" s="55">
        <v>15</v>
      </c>
      <c r="B22" s="29"/>
      <c r="C22" s="29"/>
      <c r="D22" s="29"/>
      <c r="E22" s="29"/>
      <c r="F22" s="29"/>
      <c r="G22" s="58"/>
      <c r="H22" s="58"/>
      <c r="I22" s="58"/>
      <c r="J22" s="58"/>
      <c r="K22" s="29"/>
      <c r="L22" s="29"/>
      <c r="M22" s="29"/>
      <c r="N22" s="29"/>
      <c r="O22" s="29"/>
    </row>
    <row r="23" spans="1:15" x14ac:dyDescent="0.25">
      <c r="A23" s="55">
        <v>16</v>
      </c>
      <c r="B23" s="29"/>
      <c r="C23" s="29"/>
      <c r="D23" s="29"/>
      <c r="E23" s="29"/>
      <c r="F23" s="29"/>
      <c r="G23" s="58"/>
      <c r="H23" s="58"/>
      <c r="I23" s="58"/>
      <c r="J23" s="58"/>
      <c r="K23" s="29"/>
      <c r="L23" s="29"/>
      <c r="M23" s="29"/>
      <c r="N23" s="29"/>
      <c r="O23" s="29"/>
    </row>
    <row r="24" spans="1:15" x14ac:dyDescent="0.25">
      <c r="A24" s="55">
        <v>17</v>
      </c>
      <c r="B24" s="29"/>
      <c r="C24" s="29"/>
      <c r="D24" s="29"/>
      <c r="E24" s="29"/>
      <c r="F24" s="29"/>
      <c r="G24" s="58"/>
      <c r="H24" s="58"/>
      <c r="I24" s="58"/>
      <c r="J24" s="58"/>
      <c r="K24" s="29"/>
      <c r="L24" s="29"/>
      <c r="M24" s="29"/>
      <c r="N24" s="29"/>
      <c r="O24" s="29"/>
    </row>
    <row r="25" spans="1:15" x14ac:dyDescent="0.25">
      <c r="A25" s="55">
        <v>18</v>
      </c>
      <c r="B25" s="29"/>
      <c r="C25" s="29"/>
      <c r="D25" s="29"/>
      <c r="E25" s="29"/>
      <c r="F25" s="29"/>
      <c r="G25" s="58"/>
      <c r="H25" s="58"/>
      <c r="I25" s="58"/>
      <c r="J25" s="58"/>
      <c r="K25" s="29"/>
      <c r="L25" s="29"/>
      <c r="M25" s="29"/>
      <c r="N25" s="29"/>
      <c r="O25" s="29"/>
    </row>
    <row r="26" spans="1:15" x14ac:dyDescent="0.25">
      <c r="A26" s="55">
        <v>19</v>
      </c>
      <c r="B26" s="29"/>
      <c r="C26" s="29"/>
      <c r="D26" s="29"/>
      <c r="E26" s="29"/>
      <c r="F26" s="29"/>
      <c r="G26" s="58"/>
      <c r="H26" s="58"/>
      <c r="I26" s="58"/>
      <c r="J26" s="58"/>
      <c r="K26" s="29"/>
      <c r="L26" s="29"/>
      <c r="M26" s="29"/>
      <c r="N26" s="29"/>
      <c r="O26" s="29"/>
    </row>
    <row r="27" spans="1:15" x14ac:dyDescent="0.25">
      <c r="A27" s="55">
        <v>20</v>
      </c>
      <c r="B27" s="29"/>
      <c r="C27" s="29"/>
      <c r="D27" s="29"/>
      <c r="E27" s="29"/>
      <c r="F27" s="29"/>
      <c r="G27" s="58"/>
      <c r="H27" s="58"/>
      <c r="I27" s="58"/>
      <c r="J27" s="58"/>
      <c r="K27" s="29"/>
      <c r="L27" s="29"/>
      <c r="M27" s="29"/>
      <c r="N27" s="29"/>
      <c r="O27" s="29"/>
    </row>
    <row r="28" spans="1:15" x14ac:dyDescent="0.25">
      <c r="A28" s="55">
        <v>21</v>
      </c>
      <c r="B28" s="29"/>
      <c r="C28" s="29"/>
      <c r="D28" s="29"/>
      <c r="E28" s="29"/>
      <c r="F28" s="29"/>
      <c r="G28" s="58"/>
      <c r="H28" s="58"/>
      <c r="I28" s="58"/>
      <c r="J28" s="58"/>
      <c r="K28" s="29"/>
      <c r="L28" s="29"/>
      <c r="M28" s="29"/>
      <c r="N28" s="29"/>
      <c r="O28" s="29"/>
    </row>
    <row r="29" spans="1:15" x14ac:dyDescent="0.25">
      <c r="A29" s="55">
        <v>22</v>
      </c>
      <c r="B29" s="29"/>
      <c r="C29" s="29"/>
      <c r="D29" s="29"/>
      <c r="E29" s="29"/>
      <c r="F29" s="29"/>
      <c r="G29" s="58"/>
      <c r="H29" s="58"/>
      <c r="I29" s="58"/>
      <c r="J29" s="58"/>
      <c r="K29" s="29"/>
      <c r="L29" s="29"/>
      <c r="M29" s="29"/>
      <c r="N29" s="29"/>
      <c r="O29" s="29"/>
    </row>
    <row r="30" spans="1:15" x14ac:dyDescent="0.25">
      <c r="A30" s="55">
        <v>23</v>
      </c>
      <c r="B30" s="29"/>
      <c r="C30" s="29"/>
      <c r="D30" s="29"/>
      <c r="E30" s="29"/>
      <c r="F30" s="29"/>
      <c r="G30" s="58"/>
      <c r="H30" s="58"/>
      <c r="I30" s="58"/>
      <c r="J30" s="58"/>
      <c r="K30" s="29"/>
      <c r="L30" s="29"/>
      <c r="M30" s="29"/>
      <c r="N30" s="29"/>
      <c r="O30" s="29"/>
    </row>
    <row r="31" spans="1:15" x14ac:dyDescent="0.25">
      <c r="A31" s="55">
        <v>24</v>
      </c>
      <c r="B31" s="29"/>
      <c r="C31" s="29"/>
      <c r="D31" s="29"/>
      <c r="E31" s="29"/>
      <c r="F31" s="29"/>
      <c r="G31" s="58"/>
      <c r="H31" s="58"/>
      <c r="I31" s="58"/>
      <c r="J31" s="58"/>
      <c r="K31" s="29"/>
      <c r="L31" s="29"/>
      <c r="M31" s="29"/>
      <c r="N31" s="29"/>
      <c r="O31" s="29"/>
    </row>
    <row r="32" spans="1:15" x14ac:dyDescent="0.25">
      <c r="A32" s="32"/>
      <c r="B32" s="33"/>
      <c r="C32" s="33"/>
      <c r="D32" s="33"/>
      <c r="E32" s="33"/>
      <c r="F32" s="33"/>
      <c r="G32" s="56"/>
      <c r="H32" s="56"/>
      <c r="I32" s="56"/>
      <c r="J32" s="56"/>
      <c r="K32" s="33"/>
      <c r="L32" s="33"/>
      <c r="M32" s="33"/>
      <c r="N32" s="33"/>
      <c r="O32" s="33"/>
    </row>
  </sheetData>
  <sheetProtection formatColumns="0" formatRows="0" insertRows="0"/>
  <mergeCells count="13">
    <mergeCell ref="A2:O2"/>
    <mergeCell ref="A3:O3"/>
    <mergeCell ref="L5:L6"/>
    <mergeCell ref="M5:M6"/>
    <mergeCell ref="N5:N6"/>
    <mergeCell ref="O5:O6"/>
    <mergeCell ref="A5:A6"/>
    <mergeCell ref="B5:B6"/>
    <mergeCell ref="C5:C6"/>
    <mergeCell ref="D5:E5"/>
    <mergeCell ref="F5:F6"/>
    <mergeCell ref="K5:K6"/>
    <mergeCell ref="G5:J5"/>
  </mergeCells>
  <printOptions horizontalCentered="1"/>
  <pageMargins left="0.19685039370078741" right="0.19685039370078741" top="0.19685039370078741" bottom="0.19685039370078741" header="0.31496062992125984" footer="0.31496062992125984"/>
  <pageSetup paperSize="8" scale="50" orientation="landscape" r:id="rId1"/>
  <colBreaks count="1" manualBreakCount="1">
    <brk id="11" max="1048575" man="1"/>
  </col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КритическиеТехнологии!$B$5:$B$32</xm:f>
          </x14:formula1>
          <xm:sqref>K8:K32</xm:sqref>
        </x14:dataValidation>
        <x14:dataValidation type="list" allowBlank="1" showInputMessage="1" showErrorMessage="1">
          <x14:formula1>
            <xm:f>СквозныеТехнологии!$B$2:$B$29</xm:f>
          </x14:formula1>
          <xm:sqref>L8:L32</xm:sqref>
        </x14:dataValidation>
        <x14:dataValidation type="list" allowBlank="1" showInputMessage="1" showErrorMessage="1">
          <x14:formula1>
            <xm:f>'Политики-Страт проекты'!$A$1:$A$13</xm:f>
          </x14:formula1>
          <xm:sqref>B32</xm:sqref>
        </x14:dataValidation>
        <x14:dataValidation type="list" allowBlank="1" showInputMessage="1" showErrorMessage="1">
          <x14:formula1>
            <xm:f>'Политики-Страт проекты'!$A$1:$A$17</xm:f>
          </x14:formula1>
          <xm:sqref>B8:B31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14"/>
  <sheetViews>
    <sheetView topLeftCell="E7" zoomScale="70" zoomScaleNormal="70" zoomScaleSheetLayoutView="100" workbookViewId="0">
      <selection activeCell="L12" sqref="L12"/>
    </sheetView>
  </sheetViews>
  <sheetFormatPr defaultColWidth="9.140625" defaultRowHeight="15" x14ac:dyDescent="0.25"/>
  <cols>
    <col min="2" max="2" width="58.7109375" style="42" customWidth="1"/>
    <col min="3" max="3" width="69" style="42" customWidth="1"/>
    <col min="4" max="4" width="43.28515625" style="42" customWidth="1"/>
    <col min="5" max="5" width="216.28515625" style="42" customWidth="1"/>
    <col min="6" max="6" width="15.85546875" style="42" customWidth="1"/>
    <col min="7" max="7" width="10" style="42" customWidth="1"/>
    <col min="8" max="8" width="33.42578125" style="42" customWidth="1"/>
    <col min="9" max="9" width="29.42578125" style="42" customWidth="1"/>
    <col min="10" max="10" width="25" style="42" customWidth="1"/>
    <col min="11" max="11" width="24.28515625" style="42" customWidth="1"/>
    <col min="12" max="12" width="21.7109375" style="42" customWidth="1"/>
    <col min="13" max="13" width="76.42578125" style="42" customWidth="1"/>
    <col min="14" max="14" width="27.140625" customWidth="1"/>
  </cols>
  <sheetData>
    <row r="1" spans="1:14" x14ac:dyDescent="0.25">
      <c r="B1"/>
      <c r="C1"/>
      <c r="D1"/>
      <c r="E1"/>
      <c r="F1"/>
      <c r="G1"/>
      <c r="H1"/>
      <c r="I1"/>
      <c r="J1"/>
      <c r="K1"/>
      <c r="L1"/>
      <c r="M1"/>
    </row>
    <row r="2" spans="1:14" x14ac:dyDescent="0.25">
      <c r="B2"/>
      <c r="C2"/>
      <c r="D2"/>
      <c r="E2"/>
      <c r="F2"/>
      <c r="G2"/>
      <c r="H2"/>
      <c r="I2"/>
      <c r="J2"/>
      <c r="K2"/>
      <c r="L2"/>
      <c r="M2"/>
    </row>
    <row r="3" spans="1:14" ht="86.65" customHeight="1" x14ac:dyDescent="0.25">
      <c r="A3" s="96" t="s">
        <v>113</v>
      </c>
      <c r="B3" s="96"/>
      <c r="C3" s="96"/>
      <c r="D3" s="96"/>
      <c r="E3" s="96"/>
      <c r="F3" s="96"/>
      <c r="G3" s="96"/>
      <c r="H3" s="96"/>
      <c r="I3" s="96"/>
      <c r="J3" s="96"/>
      <c r="K3" s="96"/>
      <c r="L3" s="96"/>
      <c r="M3" s="96"/>
      <c r="N3" s="104"/>
    </row>
    <row r="4" spans="1:14" ht="15.75" x14ac:dyDescent="0.25">
      <c r="A4" s="34"/>
      <c r="B4" s="105" t="s">
        <v>132</v>
      </c>
      <c r="C4" s="106"/>
      <c r="D4" s="106"/>
      <c r="E4" s="106"/>
      <c r="F4" s="106"/>
      <c r="G4" s="106"/>
      <c r="H4" s="106"/>
      <c r="I4" s="106"/>
      <c r="J4" s="106"/>
      <c r="K4" s="106"/>
      <c r="L4" s="106"/>
      <c r="M4" s="106"/>
      <c r="N4" s="34"/>
    </row>
    <row r="5" spans="1:14" ht="18.75" x14ac:dyDescent="0.25">
      <c r="B5" s="35"/>
      <c r="C5"/>
      <c r="D5"/>
      <c r="E5"/>
      <c r="F5"/>
      <c r="G5"/>
      <c r="H5"/>
      <c r="I5"/>
      <c r="J5"/>
      <c r="K5"/>
      <c r="L5"/>
      <c r="M5"/>
    </row>
    <row r="6" spans="1:14" ht="21" customHeight="1" x14ac:dyDescent="0.25">
      <c r="A6" s="102" t="s">
        <v>31</v>
      </c>
      <c r="B6" s="102" t="s">
        <v>25</v>
      </c>
      <c r="C6" s="102" t="s">
        <v>126</v>
      </c>
      <c r="D6" s="102" t="s">
        <v>112</v>
      </c>
      <c r="E6" s="110" t="s">
        <v>127</v>
      </c>
      <c r="F6" s="107" t="s">
        <v>109</v>
      </c>
      <c r="G6" s="108"/>
      <c r="H6" s="109"/>
      <c r="I6" s="110" t="s">
        <v>30</v>
      </c>
      <c r="J6" s="102" t="s">
        <v>29</v>
      </c>
      <c r="K6" s="102"/>
      <c r="L6" s="102"/>
      <c r="M6" s="102" t="s">
        <v>34</v>
      </c>
      <c r="N6" s="103"/>
    </row>
    <row r="7" spans="1:14" ht="76.5" customHeight="1" x14ac:dyDescent="0.25">
      <c r="A7" s="102"/>
      <c r="B7" s="102"/>
      <c r="C7" s="102"/>
      <c r="D7" s="102"/>
      <c r="E7" s="111"/>
      <c r="F7" s="36" t="s">
        <v>110</v>
      </c>
      <c r="G7" s="36" t="s">
        <v>111</v>
      </c>
      <c r="H7" s="37" t="s">
        <v>131</v>
      </c>
      <c r="I7" s="111"/>
      <c r="J7" s="36" t="s">
        <v>26</v>
      </c>
      <c r="K7" s="36" t="s">
        <v>27</v>
      </c>
      <c r="L7" s="36" t="s">
        <v>28</v>
      </c>
      <c r="M7" s="38" t="s">
        <v>32</v>
      </c>
      <c r="N7" s="39" t="s">
        <v>33</v>
      </c>
    </row>
    <row r="8" spans="1:14" ht="18.75" x14ac:dyDescent="0.25">
      <c r="A8" s="103"/>
      <c r="B8" s="40">
        <v>1</v>
      </c>
      <c r="C8" s="40">
        <v>2</v>
      </c>
      <c r="D8" s="40">
        <v>3</v>
      </c>
      <c r="E8" s="40">
        <v>4</v>
      </c>
      <c r="F8" s="40">
        <v>5</v>
      </c>
      <c r="G8" s="40">
        <v>6</v>
      </c>
      <c r="H8" s="40">
        <v>7</v>
      </c>
      <c r="I8" s="40">
        <v>8</v>
      </c>
      <c r="J8" s="40">
        <v>9</v>
      </c>
      <c r="K8" s="40">
        <v>10</v>
      </c>
      <c r="L8" s="40">
        <v>11</v>
      </c>
      <c r="M8" s="40">
        <v>12</v>
      </c>
      <c r="N8" s="40">
        <v>13</v>
      </c>
    </row>
    <row r="9" spans="1:14" ht="324" x14ac:dyDescent="0.25">
      <c r="A9" s="54">
        <v>1</v>
      </c>
      <c r="B9" s="43" t="s">
        <v>164</v>
      </c>
      <c r="C9" s="43" t="s">
        <v>165</v>
      </c>
      <c r="D9" s="43" t="s">
        <v>120</v>
      </c>
      <c r="E9" s="43" t="s">
        <v>166</v>
      </c>
      <c r="F9" s="43" t="s">
        <v>167</v>
      </c>
      <c r="G9" s="43" t="s">
        <v>168</v>
      </c>
      <c r="H9" s="44">
        <v>318777</v>
      </c>
      <c r="I9" s="59">
        <f>SUM(J9:L9)</f>
        <v>13694.2924</v>
      </c>
      <c r="J9" s="58">
        <v>0</v>
      </c>
      <c r="K9" s="58">
        <v>13694.2924</v>
      </c>
      <c r="L9" s="58">
        <v>0</v>
      </c>
      <c r="M9" s="60" t="s">
        <v>50</v>
      </c>
      <c r="N9" s="43" t="s">
        <v>88</v>
      </c>
    </row>
    <row r="10" spans="1:14" ht="240" x14ac:dyDescent="0.25">
      <c r="A10" s="54">
        <v>2</v>
      </c>
      <c r="B10" s="43" t="s">
        <v>169</v>
      </c>
      <c r="C10" s="43" t="s">
        <v>170</v>
      </c>
      <c r="D10" s="43" t="s">
        <v>120</v>
      </c>
      <c r="E10" s="43" t="s">
        <v>171</v>
      </c>
      <c r="F10" s="43" t="s">
        <v>167</v>
      </c>
      <c r="G10" s="43" t="s">
        <v>168</v>
      </c>
      <c r="H10" s="44">
        <v>35420</v>
      </c>
      <c r="I10" s="59">
        <f>SUM(J10:L10)</f>
        <v>20000</v>
      </c>
      <c r="J10" s="58">
        <v>0</v>
      </c>
      <c r="K10" s="58">
        <v>20000</v>
      </c>
      <c r="L10" s="58">
        <v>0</v>
      </c>
      <c r="M10" s="60" t="s">
        <v>49</v>
      </c>
      <c r="N10" s="43" t="s">
        <v>88</v>
      </c>
    </row>
    <row r="11" spans="1:14" ht="48" x14ac:dyDescent="0.25">
      <c r="A11" s="54">
        <v>3</v>
      </c>
      <c r="B11" s="43" t="s">
        <v>172</v>
      </c>
      <c r="C11" s="43" t="s">
        <v>173</v>
      </c>
      <c r="D11" s="43" t="s">
        <v>117</v>
      </c>
      <c r="E11" s="43" t="s">
        <v>174</v>
      </c>
      <c r="F11" s="43" t="s">
        <v>175</v>
      </c>
      <c r="G11" s="43" t="s">
        <v>176</v>
      </c>
      <c r="H11" s="44">
        <v>24000</v>
      </c>
      <c r="I11" s="59">
        <f>SUM(J11:L11)</f>
        <v>10389.743</v>
      </c>
      <c r="J11" s="58">
        <v>10389.743</v>
      </c>
      <c r="K11" s="58">
        <v>0</v>
      </c>
      <c r="L11" s="58">
        <v>0</v>
      </c>
      <c r="M11" s="60" t="s">
        <v>35</v>
      </c>
      <c r="N11" s="43" t="s">
        <v>88</v>
      </c>
    </row>
    <row r="12" spans="1:14" ht="49.15" customHeight="1" x14ac:dyDescent="0.25">
      <c r="A12" s="54">
        <v>4</v>
      </c>
      <c r="B12" s="43"/>
      <c r="C12" s="43"/>
      <c r="D12" s="43"/>
      <c r="E12" s="43"/>
      <c r="F12" s="43"/>
      <c r="G12" s="43"/>
      <c r="H12" s="44">
        <v>0</v>
      </c>
      <c r="I12" s="59">
        <f>SUM(J12:L12)</f>
        <v>0</v>
      </c>
      <c r="J12" s="58">
        <v>0</v>
      </c>
      <c r="K12" s="58">
        <v>0</v>
      </c>
      <c r="L12" s="58">
        <v>0</v>
      </c>
      <c r="M12" s="45"/>
      <c r="N12" s="46"/>
    </row>
    <row r="13" spans="1:14" ht="49.15" customHeight="1" x14ac:dyDescent="0.25">
      <c r="A13" s="54">
        <v>5</v>
      </c>
      <c r="B13" s="43"/>
      <c r="C13" s="43"/>
      <c r="D13" s="43"/>
      <c r="E13" s="43"/>
      <c r="F13" s="43"/>
      <c r="G13" s="43"/>
      <c r="H13" s="44">
        <v>0</v>
      </c>
      <c r="I13" s="59">
        <f>SUM(J13:L13)</f>
        <v>0</v>
      </c>
      <c r="J13" s="58">
        <v>0</v>
      </c>
      <c r="K13" s="58">
        <v>0</v>
      </c>
      <c r="L13" s="58">
        <v>0</v>
      </c>
      <c r="M13" s="45"/>
      <c r="N13" s="46"/>
    </row>
    <row r="14" spans="1:14" x14ac:dyDescent="0.25">
      <c r="B14" s="41"/>
    </row>
  </sheetData>
  <sheetProtection formatColumns="0" formatRows="0" insertRows="0"/>
  <mergeCells count="11">
    <mergeCell ref="A6:A8"/>
    <mergeCell ref="B6:B7"/>
    <mergeCell ref="C6:C7"/>
    <mergeCell ref="D6:D7"/>
    <mergeCell ref="A3:N3"/>
    <mergeCell ref="B4:M4"/>
    <mergeCell ref="F6:H6"/>
    <mergeCell ref="I6:I7"/>
    <mergeCell ref="J6:L6"/>
    <mergeCell ref="M6:N6"/>
    <mergeCell ref="E6:E7"/>
  </mergeCells>
  <printOptions horizontalCentered="1"/>
  <pageMargins left="0.19685039370078741" right="0.19685039370078741" top="0.19685039370078741" bottom="0.19685039370078741" header="0.31496062992125984" footer="0.31496062992125984"/>
  <pageSetup paperSize="8" scale="58" orientation="landscape" r:id="rId1"/>
  <colBreaks count="2" manualBreakCount="2">
    <brk id="5" max="12" man="1"/>
    <brk id="9" max="1048575" man="1"/>
  </colBreaks>
  <extLst>
    <ext xmlns:x14="http://schemas.microsoft.com/office/spreadsheetml/2009/9/main" uri="{CCE6A557-97BC-4b89-ADB6-D9C93CAAB3DF}">
      <x14:dataValidations xmlns:xm="http://schemas.microsoft.com/office/excel/2006/main" count="6">
        <x14:dataValidation type="list" allowBlank="1" showInputMessage="1" showErrorMessage="1">
          <x14:formula1>
            <xm:f>УТГЛист!$B$2:$B$10</xm:f>
          </x14:formula1>
          <xm:sqref>D12:D13</xm:sqref>
        </x14:dataValidation>
        <x14:dataValidation type="list" allowBlank="1" showInputMessage="1" showErrorMessage="1">
          <x14:formula1>
            <xm:f>СквозныеТехнологии!$B$2:$B$29</xm:f>
          </x14:formula1>
          <xm:sqref>M12:M13</xm:sqref>
        </x14:dataValidation>
        <x14:dataValidation type="list" allowBlank="1" showInputMessage="1" showErrorMessage="1">
          <x14:formula1>
            <xm:f>КритическиеТехнологии!$B$5:$B$32</xm:f>
          </x14:formula1>
          <xm:sqref>N12:N13</xm:sqref>
        </x14:dataValidation>
        <x14:dataValidation type="list" allowBlank="1" showInputMessage="1" showErrorMessage="1">
          <x14:formula1>
            <xm:f>[1]УТГЛист!#REF!</xm:f>
          </x14:formula1>
          <xm:sqref>D9:D11</xm:sqref>
        </x14:dataValidation>
        <x14:dataValidation type="list" allowBlank="1" showInputMessage="1" showErrorMessage="1">
          <x14:formula1>
            <xm:f>[1]КритическиеТехнологии!#REF!</xm:f>
          </x14:formula1>
          <xm:sqref>N9:N11</xm:sqref>
        </x14:dataValidation>
        <x14:dataValidation type="list" allowBlank="1" showInputMessage="1" showErrorMessage="1">
          <x14:formula1>
            <xm:f>[1]СквозныеТехнологии!#REF!</xm:f>
          </x14:formula1>
          <xm:sqref>M9:M11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4:E19"/>
  <sheetViews>
    <sheetView topLeftCell="A5" zoomScale="70" zoomScaleNormal="70" workbookViewId="0">
      <selection activeCell="B11" sqref="B11"/>
    </sheetView>
  </sheetViews>
  <sheetFormatPr defaultColWidth="9.140625" defaultRowHeight="15" x14ac:dyDescent="0.25"/>
  <cols>
    <col min="2" max="2" width="41.140625" customWidth="1"/>
    <col min="3" max="3" width="53.5703125" customWidth="1"/>
    <col min="4" max="4" width="72.42578125" customWidth="1"/>
    <col min="5" max="5" width="61.5703125" customWidth="1"/>
  </cols>
  <sheetData>
    <row r="4" spans="1:5" ht="36" customHeight="1" x14ac:dyDescent="0.3">
      <c r="B4" s="96" t="s">
        <v>114</v>
      </c>
      <c r="C4" s="112"/>
      <c r="D4" s="112"/>
      <c r="E4" s="112"/>
    </row>
    <row r="5" spans="1:5" x14ac:dyDescent="0.25">
      <c r="B5" s="105" t="s">
        <v>132</v>
      </c>
      <c r="C5" s="113"/>
      <c r="D5" s="113"/>
      <c r="E5" s="113"/>
    </row>
    <row r="6" spans="1:5" ht="16.5" thickBot="1" x14ac:dyDescent="0.3">
      <c r="B6" s="47"/>
      <c r="C6" s="48"/>
      <c r="D6" s="48"/>
      <c r="E6" s="48"/>
    </row>
    <row r="7" spans="1:5" ht="93" customHeight="1" thickBot="1" x14ac:dyDescent="0.3">
      <c r="A7" s="114" t="s">
        <v>31</v>
      </c>
      <c r="B7" s="49" t="s">
        <v>106</v>
      </c>
      <c r="C7" s="49" t="s">
        <v>103</v>
      </c>
      <c r="D7" s="49" t="s">
        <v>104</v>
      </c>
      <c r="E7" s="49" t="s">
        <v>105</v>
      </c>
    </row>
    <row r="8" spans="1:5" ht="16.5" thickBot="1" x14ac:dyDescent="0.3">
      <c r="A8" s="115"/>
      <c r="B8" s="50">
        <v>1</v>
      </c>
      <c r="C8" s="50">
        <v>2</v>
      </c>
      <c r="D8" s="50">
        <v>3</v>
      </c>
      <c r="E8" s="50">
        <v>4</v>
      </c>
    </row>
    <row r="9" spans="1:5" ht="174" thickBot="1" x14ac:dyDescent="0.3">
      <c r="A9" s="5">
        <v>1</v>
      </c>
      <c r="B9" s="52" t="s">
        <v>11</v>
      </c>
      <c r="C9" s="53" t="s">
        <v>179</v>
      </c>
      <c r="D9" s="53" t="s">
        <v>139</v>
      </c>
      <c r="E9" s="53" t="s">
        <v>140</v>
      </c>
    </row>
    <row r="10" spans="1:5" ht="205.5" thickBot="1" x14ac:dyDescent="0.3">
      <c r="A10" s="5">
        <v>2</v>
      </c>
      <c r="B10" s="52" t="s">
        <v>13</v>
      </c>
      <c r="C10" s="53" t="s">
        <v>177</v>
      </c>
      <c r="D10" s="53" t="s">
        <v>178</v>
      </c>
      <c r="E10" s="53" t="s">
        <v>163</v>
      </c>
    </row>
    <row r="11" spans="1:5" ht="86.25" customHeight="1" thickBot="1" x14ac:dyDescent="0.3">
      <c r="A11" s="5">
        <v>3</v>
      </c>
      <c r="B11" s="52" t="s">
        <v>14</v>
      </c>
      <c r="C11" s="53" t="s">
        <v>180</v>
      </c>
      <c r="D11" s="53" t="s">
        <v>181</v>
      </c>
      <c r="E11" s="53" t="s">
        <v>182</v>
      </c>
    </row>
    <row r="12" spans="1:5" ht="157.5" customHeight="1" thickBot="1" x14ac:dyDescent="0.3">
      <c r="A12" s="5">
        <v>4</v>
      </c>
      <c r="B12" s="52" t="s">
        <v>15</v>
      </c>
      <c r="C12" s="53" t="s">
        <v>159</v>
      </c>
      <c r="D12" s="53" t="s">
        <v>160</v>
      </c>
      <c r="E12" s="53" t="s">
        <v>161</v>
      </c>
    </row>
    <row r="13" spans="1:5" ht="16.5" thickBot="1" x14ac:dyDescent="0.3">
      <c r="A13" s="5">
        <v>5</v>
      </c>
      <c r="B13" s="52"/>
      <c r="C13" s="53"/>
      <c r="D13" s="53"/>
      <c r="E13" s="53"/>
    </row>
    <row r="14" spans="1:5" ht="70.900000000000006" customHeight="1" thickBot="1" x14ac:dyDescent="0.3">
      <c r="A14" s="5">
        <v>6</v>
      </c>
      <c r="B14" s="52"/>
      <c r="C14" s="53"/>
      <c r="D14" s="53"/>
      <c r="E14" s="53"/>
    </row>
    <row r="15" spans="1:5" ht="70.900000000000006" customHeight="1" thickBot="1" x14ac:dyDescent="0.3">
      <c r="A15" s="5">
        <v>7</v>
      </c>
      <c r="B15" s="52"/>
      <c r="C15" s="53"/>
      <c r="D15" s="53"/>
      <c r="E15" s="53"/>
    </row>
    <row r="16" spans="1:5" ht="70.900000000000006" customHeight="1" thickBot="1" x14ac:dyDescent="0.3">
      <c r="A16" s="5">
        <v>8</v>
      </c>
      <c r="B16" s="52"/>
      <c r="C16" s="53"/>
      <c r="D16" s="53"/>
      <c r="E16" s="53"/>
    </row>
    <row r="17" spans="1:5" ht="70.900000000000006" customHeight="1" thickBot="1" x14ac:dyDescent="0.3">
      <c r="A17" s="5">
        <v>9</v>
      </c>
      <c r="B17" s="52"/>
      <c r="C17" s="53"/>
      <c r="D17" s="53"/>
      <c r="E17" s="53"/>
    </row>
    <row r="18" spans="1:5" ht="70.900000000000006" customHeight="1" thickBot="1" x14ac:dyDescent="0.3">
      <c r="A18" s="5">
        <v>10</v>
      </c>
      <c r="B18" s="52"/>
      <c r="C18" s="53"/>
      <c r="D18" s="53"/>
      <c r="E18" s="53"/>
    </row>
    <row r="19" spans="1:5" ht="15.75" x14ac:dyDescent="0.25">
      <c r="B19" s="51"/>
    </row>
  </sheetData>
  <sheetProtection algorithmName="SHA-512" hashValue="P4Q88mkTEzq/PVwLsOdYPWcvQTZkkJj0P99Z9RUQq3jhy4o5extOoQIEM8PnMImEtvxyB/sZzcttSeZh9cPtQA==" saltValue="Gq37lx5XdTo0YmqLtmh0Ug==" spinCount="100000" sheet="1" objects="1" scenarios="1" formatColumns="0" formatRows="0" insertRows="0"/>
  <mergeCells count="3">
    <mergeCell ref="B4:E4"/>
    <mergeCell ref="B5:E5"/>
    <mergeCell ref="A7:A8"/>
  </mergeCells>
  <printOptions horizontalCentered="1"/>
  <pageMargins left="0.19685039370078741" right="0.19685039370078741" top="0.19685039370078741" bottom="0.19685039370078741" header="0.31496062992125984" footer="0.31496062992125984"/>
  <pageSetup paperSize="8" scale="9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'Политики-Страт проекты'!$A$1:$A$12</xm:f>
          </x14:formula1>
          <xm:sqref>B10:B18 B9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2:E10"/>
  <sheetViews>
    <sheetView zoomScaleNormal="100" workbookViewId="0">
      <selection sqref="A1:XFD1048576"/>
    </sheetView>
  </sheetViews>
  <sheetFormatPr defaultColWidth="9.140625" defaultRowHeight="15" x14ac:dyDescent="0.25"/>
  <cols>
    <col min="2" max="2" width="198.140625" customWidth="1"/>
  </cols>
  <sheetData>
    <row r="2" spans="1:5" x14ac:dyDescent="0.25">
      <c r="A2" s="1"/>
      <c r="B2" s="1" t="s">
        <v>115</v>
      </c>
      <c r="C2" s="1"/>
      <c r="D2" s="1"/>
      <c r="E2" s="1"/>
    </row>
    <row r="3" spans="1:5" x14ac:dyDescent="0.25">
      <c r="A3" s="1"/>
      <c r="B3" s="1" t="s">
        <v>116</v>
      </c>
      <c r="C3" s="1"/>
      <c r="D3" s="1"/>
      <c r="E3" s="1"/>
    </row>
    <row r="4" spans="1:5" x14ac:dyDescent="0.25">
      <c r="A4" s="1"/>
      <c r="B4" s="1" t="s">
        <v>117</v>
      </c>
      <c r="C4" s="1"/>
      <c r="D4" s="1"/>
      <c r="E4" s="1"/>
    </row>
    <row r="5" spans="1:5" x14ac:dyDescent="0.25">
      <c r="A5" s="1"/>
      <c r="B5" s="1" t="s">
        <v>118</v>
      </c>
      <c r="C5" s="1"/>
      <c r="D5" s="1"/>
      <c r="E5" s="1"/>
    </row>
    <row r="6" spans="1:5" x14ac:dyDescent="0.25">
      <c r="A6" s="1"/>
      <c r="B6" s="1" t="s">
        <v>119</v>
      </c>
      <c r="C6" s="1"/>
      <c r="D6" s="1"/>
      <c r="E6" s="1"/>
    </row>
    <row r="7" spans="1:5" x14ac:dyDescent="0.25">
      <c r="A7" s="1"/>
      <c r="B7" s="1" t="s">
        <v>120</v>
      </c>
      <c r="C7" s="1"/>
      <c r="D7" s="1"/>
      <c r="E7" s="1"/>
    </row>
    <row r="8" spans="1:5" x14ac:dyDescent="0.25">
      <c r="A8" s="1"/>
      <c r="B8" s="1" t="s">
        <v>121</v>
      </c>
      <c r="C8" s="1"/>
      <c r="D8" s="1"/>
      <c r="E8" s="1"/>
    </row>
    <row r="9" spans="1:5" x14ac:dyDescent="0.25">
      <c r="A9" s="1"/>
      <c r="B9" s="1" t="s">
        <v>122</v>
      </c>
      <c r="C9" s="1"/>
      <c r="D9" s="1"/>
      <c r="E9" s="1"/>
    </row>
    <row r="10" spans="1:5" x14ac:dyDescent="0.25">
      <c r="A10" s="1"/>
      <c r="B10" s="1" t="s">
        <v>123</v>
      </c>
      <c r="C10" s="1"/>
      <c r="D10" s="1"/>
      <c r="E10" s="1"/>
    </row>
  </sheetData>
  <sheetProtection algorithmName="SHA-512" hashValue="p42gMzWVXO3QjW7TuqT8N3t40OP7c2gGjj0tuG3pEeuA3qLbkDO2UCXri7NwstEkVBLW9SfM3HwLJkiV+Gbudw==" saltValue="Ntx049oNWROwGRfszkVazQ==" spinCount="100000" sheet="1" objects="1" scenarios="1"/>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B2:C29"/>
  <sheetViews>
    <sheetView zoomScaleNormal="100" workbookViewId="0">
      <selection sqref="A1:XFD1048576"/>
    </sheetView>
  </sheetViews>
  <sheetFormatPr defaultColWidth="8.7109375" defaultRowHeight="15" x14ac:dyDescent="0.25"/>
  <cols>
    <col min="2" max="2" width="88.28515625" customWidth="1"/>
  </cols>
  <sheetData>
    <row r="2" spans="2:3" x14ac:dyDescent="0.25">
      <c r="B2" s="3" t="s">
        <v>38</v>
      </c>
    </row>
    <row r="3" spans="2:3" x14ac:dyDescent="0.25">
      <c r="B3" s="4" t="s">
        <v>39</v>
      </c>
      <c r="C3" s="2"/>
    </row>
    <row r="4" spans="2:3" x14ac:dyDescent="0.25">
      <c r="B4" s="4" t="s">
        <v>40</v>
      </c>
      <c r="C4" s="2"/>
    </row>
    <row r="5" spans="2:3" x14ac:dyDescent="0.25">
      <c r="B5" s="4" t="s">
        <v>41</v>
      </c>
      <c r="C5" s="2"/>
    </row>
    <row r="6" spans="2:3" x14ac:dyDescent="0.25">
      <c r="B6" s="4" t="s">
        <v>42</v>
      </c>
      <c r="C6" s="2"/>
    </row>
    <row r="7" spans="2:3" x14ac:dyDescent="0.25">
      <c r="B7" s="4" t="s">
        <v>43</v>
      </c>
      <c r="C7" s="2"/>
    </row>
    <row r="8" spans="2:3" x14ac:dyDescent="0.25">
      <c r="B8" s="4" t="s">
        <v>44</v>
      </c>
      <c r="C8" s="2"/>
    </row>
    <row r="9" spans="2:3" x14ac:dyDescent="0.25">
      <c r="B9" s="4" t="s">
        <v>45</v>
      </c>
      <c r="C9" s="2"/>
    </row>
    <row r="10" spans="2:3" x14ac:dyDescent="0.25">
      <c r="B10" s="4" t="s">
        <v>46</v>
      </c>
      <c r="C10" s="2"/>
    </row>
    <row r="11" spans="2:3" x14ac:dyDescent="0.25">
      <c r="B11" s="4" t="s">
        <v>47</v>
      </c>
      <c r="C11" s="2"/>
    </row>
    <row r="12" spans="2:3" x14ac:dyDescent="0.25">
      <c r="B12" s="4" t="s">
        <v>48</v>
      </c>
      <c r="C12" s="2"/>
    </row>
    <row r="13" spans="2:3" x14ac:dyDescent="0.25">
      <c r="B13" s="3" t="s">
        <v>35</v>
      </c>
    </row>
    <row r="14" spans="2:3" x14ac:dyDescent="0.25">
      <c r="B14" s="1" t="s">
        <v>49</v>
      </c>
    </row>
    <row r="15" spans="2:3" x14ac:dyDescent="0.25">
      <c r="B15" s="1" t="s">
        <v>50</v>
      </c>
    </row>
    <row r="16" spans="2:3" x14ac:dyDescent="0.25">
      <c r="B16" s="1" t="s">
        <v>51</v>
      </c>
    </row>
    <row r="17" spans="2:2" x14ac:dyDescent="0.25">
      <c r="B17" s="3" t="s">
        <v>36</v>
      </c>
    </row>
    <row r="18" spans="2:2" x14ac:dyDescent="0.25">
      <c r="B18" s="1" t="s">
        <v>52</v>
      </c>
    </row>
    <row r="19" spans="2:2" x14ac:dyDescent="0.25">
      <c r="B19" s="1" t="s">
        <v>53</v>
      </c>
    </row>
    <row r="20" spans="2:2" x14ac:dyDescent="0.25">
      <c r="B20" s="1" t="s">
        <v>54</v>
      </c>
    </row>
    <row r="21" spans="2:2" x14ac:dyDescent="0.25">
      <c r="B21" s="1" t="s">
        <v>55</v>
      </c>
    </row>
    <row r="22" spans="2:2" x14ac:dyDescent="0.25">
      <c r="B22" s="3" t="s">
        <v>37</v>
      </c>
    </row>
    <row r="23" spans="2:2" x14ac:dyDescent="0.25">
      <c r="B23" s="1" t="s">
        <v>56</v>
      </c>
    </row>
    <row r="24" spans="2:2" x14ac:dyDescent="0.25">
      <c r="B24" s="1" t="s">
        <v>57</v>
      </c>
    </row>
    <row r="25" spans="2:2" x14ac:dyDescent="0.25">
      <c r="B25" s="1" t="s">
        <v>58</v>
      </c>
    </row>
    <row r="26" spans="2:2" x14ac:dyDescent="0.25">
      <c r="B26" s="1" t="s">
        <v>59</v>
      </c>
    </row>
    <row r="27" spans="2:2" x14ac:dyDescent="0.25">
      <c r="B27" s="3" t="s">
        <v>60</v>
      </c>
    </row>
    <row r="28" spans="2:2" x14ac:dyDescent="0.25">
      <c r="B28" s="3" t="s">
        <v>61</v>
      </c>
    </row>
    <row r="29" spans="2:2" x14ac:dyDescent="0.25">
      <c r="B29" s="1" t="s">
        <v>62</v>
      </c>
    </row>
  </sheetData>
  <sheetProtection algorithmName="SHA-512" hashValue="sAi3whqNbRplWWeEtZYrvurAuT+Z7+sHi8PQvvA+qyq8Uo96RfeHYIdKq9BTEM6sGZgbMl2FO4gCmHO5myivUQ==" saltValue="4LHfApAamsi3JvO+D6Ogsg==" spinCount="100000" sheet="1" objects="1" scenarios="1"/>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5:B32"/>
  <sheetViews>
    <sheetView workbookViewId="0">
      <selection sqref="A1:XFD1048576"/>
    </sheetView>
  </sheetViews>
  <sheetFormatPr defaultColWidth="8.7109375" defaultRowHeight="15" x14ac:dyDescent="0.25"/>
  <cols>
    <col min="2" max="2" width="67.28515625" customWidth="1"/>
  </cols>
  <sheetData>
    <row r="5" spans="1:2" x14ac:dyDescent="0.25">
      <c r="A5" s="1"/>
      <c r="B5" s="1" t="s">
        <v>63</v>
      </c>
    </row>
    <row r="6" spans="1:2" x14ac:dyDescent="0.25">
      <c r="A6" s="1"/>
      <c r="B6" s="1" t="s">
        <v>64</v>
      </c>
    </row>
    <row r="7" spans="1:2" x14ac:dyDescent="0.25">
      <c r="A7" s="1"/>
      <c r="B7" s="1" t="s">
        <v>65</v>
      </c>
    </row>
    <row r="8" spans="1:2" x14ac:dyDescent="0.25">
      <c r="A8" s="1"/>
      <c r="B8" s="1" t="s">
        <v>66</v>
      </c>
    </row>
    <row r="9" spans="1:2" x14ac:dyDescent="0.25">
      <c r="A9" s="1"/>
      <c r="B9" s="1" t="s">
        <v>67</v>
      </c>
    </row>
    <row r="10" spans="1:2" x14ac:dyDescent="0.25">
      <c r="A10" s="1"/>
      <c r="B10" s="1" t="s">
        <v>68</v>
      </c>
    </row>
    <row r="11" spans="1:2" x14ac:dyDescent="0.25">
      <c r="A11" s="1"/>
      <c r="B11" s="1" t="s">
        <v>69</v>
      </c>
    </row>
    <row r="12" spans="1:2" x14ac:dyDescent="0.25">
      <c r="A12" s="1"/>
      <c r="B12" s="1" t="s">
        <v>70</v>
      </c>
    </row>
    <row r="13" spans="1:2" x14ac:dyDescent="0.25">
      <c r="A13" s="1"/>
      <c r="B13" s="1" t="s">
        <v>71</v>
      </c>
    </row>
    <row r="14" spans="1:2" x14ac:dyDescent="0.25">
      <c r="A14" s="1"/>
      <c r="B14" s="1" t="s">
        <v>72</v>
      </c>
    </row>
    <row r="15" spans="1:2" x14ac:dyDescent="0.25">
      <c r="A15" s="1"/>
      <c r="B15" s="1" t="s">
        <v>73</v>
      </c>
    </row>
    <row r="16" spans="1:2" x14ac:dyDescent="0.25">
      <c r="A16" s="1"/>
      <c r="B16" s="1" t="s">
        <v>74</v>
      </c>
    </row>
    <row r="17" spans="1:2" x14ac:dyDescent="0.25">
      <c r="A17" s="1"/>
      <c r="B17" s="1" t="s">
        <v>75</v>
      </c>
    </row>
    <row r="18" spans="1:2" x14ac:dyDescent="0.25">
      <c r="A18" s="1"/>
      <c r="B18" s="1" t="s">
        <v>76</v>
      </c>
    </row>
    <row r="19" spans="1:2" x14ac:dyDescent="0.25">
      <c r="A19" s="1"/>
      <c r="B19" s="1" t="s">
        <v>77</v>
      </c>
    </row>
    <row r="20" spans="1:2" x14ac:dyDescent="0.25">
      <c r="A20" s="1"/>
      <c r="B20" s="1" t="s">
        <v>78</v>
      </c>
    </row>
    <row r="21" spans="1:2" x14ac:dyDescent="0.25">
      <c r="A21" s="1"/>
      <c r="B21" s="1" t="s">
        <v>79</v>
      </c>
    </row>
    <row r="22" spans="1:2" x14ac:dyDescent="0.25">
      <c r="A22" s="1"/>
      <c r="B22" s="1" t="s">
        <v>80</v>
      </c>
    </row>
    <row r="23" spans="1:2" x14ac:dyDescent="0.25">
      <c r="A23" s="1"/>
      <c r="B23" s="1" t="s">
        <v>81</v>
      </c>
    </row>
    <row r="24" spans="1:2" x14ac:dyDescent="0.25">
      <c r="A24" s="1"/>
      <c r="B24" s="1" t="s">
        <v>82</v>
      </c>
    </row>
    <row r="25" spans="1:2" x14ac:dyDescent="0.25">
      <c r="A25" s="1"/>
      <c r="B25" s="1" t="s">
        <v>83</v>
      </c>
    </row>
    <row r="26" spans="1:2" x14ac:dyDescent="0.25">
      <c r="A26" s="1"/>
      <c r="B26" s="1" t="s">
        <v>84</v>
      </c>
    </row>
    <row r="27" spans="1:2" x14ac:dyDescent="0.25">
      <c r="A27" s="1"/>
      <c r="B27" s="1" t="s">
        <v>85</v>
      </c>
    </row>
    <row r="28" spans="1:2" x14ac:dyDescent="0.25">
      <c r="A28" s="1"/>
      <c r="B28" s="1" t="s">
        <v>86</v>
      </c>
    </row>
    <row r="29" spans="1:2" x14ac:dyDescent="0.25">
      <c r="A29" s="1"/>
      <c r="B29" s="1" t="s">
        <v>87</v>
      </c>
    </row>
    <row r="30" spans="1:2" x14ac:dyDescent="0.25">
      <c r="A30" s="1"/>
      <c r="B30" s="1" t="s">
        <v>88</v>
      </c>
    </row>
    <row r="31" spans="1:2" x14ac:dyDescent="0.25">
      <c r="A31" s="1"/>
      <c r="B31" s="1" t="s">
        <v>89</v>
      </c>
    </row>
    <row r="32" spans="1:2" x14ac:dyDescent="0.25">
      <c r="A32" s="1"/>
      <c r="B32" s="1" t="s">
        <v>90</v>
      </c>
    </row>
  </sheetData>
  <sheetProtection algorithmName="SHA-512" hashValue="1wKxp5AgShTjQ8LoIZm/+0yjFGZl0Jk8FI3Zbhu6DvZ4jZWsM7WWtRHo8QBno/fmzdGMn1VUPLvpLpn7E5LirA==" saltValue="gb/0fWLstpcpGdWNTvQY+Q==" spinCount="100000" sheet="1" objects="1" scenarios="1"/>
  <printOptions horizontalCentered="1"/>
  <pageMargins left="0.19685039370078741" right="0.19685039370078741"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Титульный лист</vt:lpstr>
      <vt:lpstr>Политики-Страт проекты</vt:lpstr>
      <vt:lpstr>Прил 1</vt:lpstr>
      <vt:lpstr>Прил 2</vt:lpstr>
      <vt:lpstr>Прил 3</vt:lpstr>
      <vt:lpstr>УТГЛист</vt:lpstr>
      <vt:lpstr>СквозныеТехнологии</vt:lpstr>
      <vt:lpstr>КритическиеТехнологии</vt:lpstr>
      <vt:lpstr>'Прил 2'!Print_Titles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Гогачева</dc:creator>
  <cp:lastModifiedBy>user</cp:lastModifiedBy>
  <cp:lastPrinted>2024-01-24T06:31:54Z</cp:lastPrinted>
  <dcterms:created xsi:type="dcterms:W3CDTF">2023-09-20T06:23:13Z</dcterms:created>
  <dcterms:modified xsi:type="dcterms:W3CDTF">2024-02-19T12:15:59Z</dcterms:modified>
</cp:coreProperties>
</file>